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:\_desktop\PJP 2016, 17, 18, 19, 20, 21, 22\PJP 2022\Dokumentacija za web\"/>
    </mc:Choice>
  </mc:AlternateContent>
  <xr:revisionPtr revIDLastSave="0" documentId="8_{0813960B-0F10-409B-82B5-187ABA005F6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javni obrazac" sheetId="17" r:id="rId1"/>
    <sheet name="I.OPĆI PODACI" sheetId="3" r:id="rId2"/>
    <sheet name="II.PARTNERSTVO" sheetId="4" r:id="rId3"/>
    <sheet name="III.PROJEKT-PROGRAM" sheetId="5" r:id="rId4"/>
    <sheet name="IV.PRORAČUN_a" sheetId="16" r:id="rId5"/>
    <sheet name="B1a Legenda-Aktivnosti" sheetId="15" r:id="rId6"/>
    <sheet name="B1b Legenda-Korisnici" sheetId="14" r:id="rId7"/>
    <sheet name="skriveni list" sheetId="10" state="hidden" r:id="rId8"/>
  </sheets>
  <definedNames>
    <definedName name="BRANITELJI_I_STRADALNICI" localSheetId="5">#REF!</definedName>
    <definedName name="BRANITELJI_I_STRADALNICI" localSheetId="6">#REF!</definedName>
    <definedName name="BRANITELJI_I_STRADALNICI">#REF!</definedName>
    <definedName name="DEMOKRATSKA_POLITIČKA_KULTURA" localSheetId="5">#REF!</definedName>
    <definedName name="DEMOKRATSKA_POLITIČKA_KULTURA" localSheetId="6">#REF!</definedName>
    <definedName name="DEMOKRATSKA_POLITIČKA_KULTURA">#REF!</definedName>
    <definedName name="DUHOVNOST" localSheetId="5">#REF!</definedName>
    <definedName name="DUHOVNOST" localSheetId="6">#REF!</definedName>
    <definedName name="DUHOVNOST">#REF!</definedName>
    <definedName name="GOSPODARSTVO" localSheetId="5">#REF!</definedName>
    <definedName name="GOSPODARSTVO" localSheetId="6">#REF!</definedName>
    <definedName name="GOSPODARSTVO">#REF!</definedName>
    <definedName name="HOBISTIČKA_DJELATNOST" localSheetId="5">#REF!</definedName>
    <definedName name="HOBISTIČKA_DJELATNOST" localSheetId="6">#REF!</definedName>
    <definedName name="HOBISTIČKA_DJELATNOST">#REF!</definedName>
    <definedName name="KULTURA_I_UMJETNOST" localSheetId="5">#REF!</definedName>
    <definedName name="KULTURA_I_UMJETNOST" localSheetId="6">#REF!</definedName>
    <definedName name="KULTURA_I_UMJETNOST">#REF!</definedName>
    <definedName name="LJUDSKA_PRAVA" localSheetId="5">#REF!</definedName>
    <definedName name="LJUDSKA_PRAVA" localSheetId="6">#REF!</definedName>
    <definedName name="LJUDSKA_PRAVA">#REF!</definedName>
    <definedName name="MEĐUNARODNA_SURADNJA" localSheetId="5">#REF!</definedName>
    <definedName name="MEĐUNARODNA_SURADNJA" localSheetId="6">#REF!</definedName>
    <definedName name="MEĐUNARODNA_SURADNJA">#REF!</definedName>
    <definedName name="OBRAZOVANJE_ZNANOST_I_ISTRAŽIVANJE" localSheetId="5">#REF!</definedName>
    <definedName name="OBRAZOVANJE_ZNANOST_I_ISTRAŽIVANJE" localSheetId="6">#REF!</definedName>
    <definedName name="OBRAZOVANJE_ZNANOST_I_ISTRAŽIVANJE">#REF!</definedName>
    <definedName name="ODRŽIVI_RAZVOJ" localSheetId="5">#REF!</definedName>
    <definedName name="ODRŽIVI_RAZVOJ" localSheetId="6">#REF!</definedName>
    <definedName name="ODRŽIVI_RAZVOJ">#REF!</definedName>
    <definedName name="OSTALA_PODRUČJA_DJELOVANJA" localSheetId="5">#REF!</definedName>
    <definedName name="OSTALA_PODRUČJA_DJELOVANJA" localSheetId="6">#REF!</definedName>
    <definedName name="OSTALA_PODRUČJA_DJELOVANJA">#REF!</definedName>
    <definedName name="_xlnm.Print_Area" localSheetId="5">'B1a Legenda-Aktivnosti'!$A$1:$B$54</definedName>
    <definedName name="_xlnm.Print_Area" localSheetId="6">'B1b Legenda-Korisnici'!$A$1:$B$120</definedName>
    <definedName name="_xlnm.Print_Area" localSheetId="1">'I.OPĆI PODACI'!$A$1:$I$49</definedName>
    <definedName name="_xlnm.Print_Area" localSheetId="2">II.PARTNERSTVO!$A$1:$I$20</definedName>
    <definedName name="_xlnm.Print_Area" localSheetId="3">'III.PROJEKT-PROGRAM'!$A$1:$L$76</definedName>
    <definedName name="_xlnm.Print_Area" localSheetId="4">IV.PRORAČUN_a!$A$1:$E$82</definedName>
    <definedName name="_xlnm.Print_Area" localSheetId="0">'Prijavni obrazac'!$A$1:$C$7</definedName>
    <definedName name="SOCIJALNA_DJELATNOST" localSheetId="5">#REF!</definedName>
    <definedName name="SOCIJALNA_DJELATNOST" localSheetId="6">#REF!</definedName>
    <definedName name="SOCIJALNA_DJELATNOST">#REF!</definedName>
    <definedName name="SPORT" localSheetId="5">#REF!</definedName>
    <definedName name="SPORT" localSheetId="6">#REF!</definedName>
    <definedName name="SPORT">#REF!</definedName>
    <definedName name="Stupac20" localSheetId="5">#REF!</definedName>
    <definedName name="Stupac20" localSheetId="6">#REF!</definedName>
    <definedName name="Stupac20">#REF!</definedName>
    <definedName name="TEHNIČKA_KULTURA" localSheetId="5">#REF!</definedName>
    <definedName name="TEHNIČKA_KULTURA" localSheetId="6">#REF!</definedName>
    <definedName name="TEHNIČKA_KULTURA">#REF!</definedName>
    <definedName name="ZAŠTITA_I_SPAŠAVANJE" localSheetId="5">#REF!</definedName>
    <definedName name="ZAŠTITA_I_SPAŠAVANJE" localSheetId="6">#REF!</definedName>
    <definedName name="ZAŠTITA_I_SPAŠAVANJE">#REF!</definedName>
    <definedName name="ZAŠTITA_OKOLIŠA_I_PRIRODE" localSheetId="5">#REF!</definedName>
    <definedName name="ZAŠTITA_OKOLIŠA_I_PRIRODE" localSheetId="6">#REF!</definedName>
    <definedName name="ZAŠTITA_OKOLIŠA_I_PRIRODE">#REF!</definedName>
    <definedName name="ZAŠTITA_ZDRAVLJA" localSheetId="5">#REF!</definedName>
    <definedName name="ZAŠTITA_ZDRAVLJA" localSheetId="6">#REF!</definedName>
    <definedName name="ZAŠTITA_ZDRAVLJA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6" l="1"/>
  <c r="B20" i="16" l="1"/>
  <c r="B7" i="16" s="1"/>
  <c r="C72" i="16" l="1"/>
  <c r="B72" i="16"/>
  <c r="C55" i="16"/>
  <c r="B55" i="16"/>
  <c r="D40" i="16"/>
  <c r="E30" i="16"/>
  <c r="E37" i="16"/>
  <c r="D26" i="16"/>
  <c r="D27" i="16"/>
  <c r="D28" i="16"/>
  <c r="D29" i="16"/>
  <c r="D33" i="16"/>
  <c r="D34" i="16"/>
  <c r="D35" i="16"/>
  <c r="D36" i="16"/>
  <c r="D32" i="16"/>
  <c r="B3" i="16"/>
  <c r="E3" i="5"/>
  <c r="C79" i="16" l="1"/>
  <c r="B79" i="16"/>
  <c r="D37" i="16"/>
  <c r="D30" i="16"/>
  <c r="D71" i="16"/>
  <c r="D70" i="16"/>
  <c r="D69" i="16"/>
  <c r="D68" i="16"/>
  <c r="C63" i="16"/>
  <c r="C78" i="16" s="1"/>
  <c r="B63" i="16"/>
  <c r="B78" i="16" s="1"/>
  <c r="D62" i="16"/>
  <c r="D61" i="16"/>
  <c r="D60" i="16"/>
  <c r="D59" i="16"/>
  <c r="D58" i="16"/>
  <c r="C77" i="16"/>
  <c r="B77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C76" i="16"/>
  <c r="C75" i="16"/>
  <c r="C80" i="16" l="1"/>
  <c r="C82" i="16" s="1"/>
  <c r="D55" i="16"/>
  <c r="D72" i="16"/>
  <c r="D63" i="16"/>
  <c r="B75" i="16"/>
  <c r="D77" i="16"/>
  <c r="B76" i="16"/>
  <c r="D76" i="16" s="1"/>
  <c r="D78" i="16"/>
  <c r="B11" i="15"/>
  <c r="B12" i="15" s="1"/>
  <c r="B13" i="15" s="1"/>
  <c r="D79" i="16" l="1"/>
  <c r="D75" i="16"/>
  <c r="D80" i="16" s="1"/>
  <c r="B80" i="16"/>
  <c r="E4" i="3" l="1"/>
  <c r="B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B1" authorId="0" shapeId="0" xr:uid="{00000000-0006-0000-0000-000001000000}">
      <text>
        <r>
          <rPr>
            <b/>
            <sz val="10"/>
            <color indexed="81"/>
            <rFont val="Segoe UI"/>
            <family val="2"/>
            <charset val="238"/>
          </rPr>
          <t>NAPOMENA!</t>
        </r>
        <r>
          <rPr>
            <sz val="10"/>
            <color indexed="81"/>
            <rFont val="Segoe UI"/>
            <family val="2"/>
            <charset val="238"/>
          </rPr>
          <t xml:space="preserve">
Prijavni obrazac je potrebno isprintati, potpisati, ovjeriti pečatom organizacije te uz ostalu natječajem propisanu dokumentaciju dostaviti na način naveden u Uputama za prijavitelje.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E3" authorId="0" shapeId="0" xr:uid="{00000000-0006-0000-0100-000001000000}">
      <text>
        <r>
          <rPr>
            <b/>
            <sz val="10"/>
            <color indexed="81"/>
            <rFont val="Segoe UI"/>
            <family val="2"/>
            <charset val="238"/>
          </rPr>
          <t>NAPOMENA:</t>
        </r>
        <r>
          <rPr>
            <sz val="10"/>
            <color indexed="81"/>
            <rFont val="Segoe UI"/>
            <family val="2"/>
            <charset val="238"/>
          </rPr>
          <t xml:space="preserve">
</t>
        </r>
        <r>
          <rPr>
            <i/>
            <sz val="10"/>
            <color indexed="81"/>
            <rFont val="Segoe UI"/>
            <family val="2"/>
            <charset val="238"/>
          </rPr>
          <t>Izabrati iz padajućeg izbornika</t>
        </r>
      </text>
    </comment>
    <comment ref="E14" authorId="0" shapeId="0" xr:uid="{00000000-0006-0000-0100-000002000000}">
      <text>
        <r>
          <rPr>
            <b/>
            <sz val="10"/>
            <color indexed="81"/>
            <rFont val="Segoe UI"/>
            <family val="2"/>
            <charset val="238"/>
          </rPr>
          <t xml:space="preserve">NAPOMENA:
</t>
        </r>
        <r>
          <rPr>
            <i/>
            <sz val="10"/>
            <color indexed="81"/>
            <rFont val="Segoe UI"/>
            <family val="2"/>
            <charset val="238"/>
          </rPr>
          <t>Ograničeno na najviše 150 znakova</t>
        </r>
        <r>
          <rPr>
            <sz val="10"/>
            <color indexed="81"/>
            <rFont val="Segoe UI"/>
            <family val="2"/>
            <charset val="238"/>
          </rPr>
          <t xml:space="preserve">
</t>
        </r>
      </text>
    </comment>
    <comment ref="E15" authorId="0" shapeId="0" xr:uid="{00000000-0006-0000-0100-000003000000}">
      <text>
        <r>
          <rPr>
            <b/>
            <sz val="10"/>
            <color indexed="81"/>
            <rFont val="Segoe UI"/>
            <family val="2"/>
            <charset val="238"/>
          </rPr>
          <t xml:space="preserve">NAPOMENA:
</t>
        </r>
        <r>
          <rPr>
            <i/>
            <sz val="10"/>
            <color indexed="81"/>
            <rFont val="Segoe UI"/>
            <family val="2"/>
            <charset val="238"/>
          </rPr>
          <t>Ograničeno na najviše 150 znakova</t>
        </r>
        <r>
          <rPr>
            <sz val="10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<sst xmlns="http://schemas.openxmlformats.org/spreadsheetml/2006/main" count="565" uniqueCount="461">
  <si>
    <t>1.</t>
  </si>
  <si>
    <t>Naziv organizacije (prijavitelja)</t>
  </si>
  <si>
    <t>2.</t>
  </si>
  <si>
    <t>3.</t>
  </si>
  <si>
    <t>Poštanski broj i sjedište</t>
  </si>
  <si>
    <t>5.</t>
  </si>
  <si>
    <t>Ime i prezime osobe ovlaštene za zastupanje, funkcija ovlaštene osobe</t>
  </si>
  <si>
    <t>6.</t>
  </si>
  <si>
    <t>Telefon/Mobitel</t>
  </si>
  <si>
    <t>8.</t>
  </si>
  <si>
    <t>Adresa e-pošte</t>
  </si>
  <si>
    <t>10.</t>
  </si>
  <si>
    <t>Internetska stranica</t>
  </si>
  <si>
    <t>11.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</si>
  <si>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</si>
  <si>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</si>
  <si>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</si>
  <si>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</si>
  <si>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</si>
  <si>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</si>
  <si>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</si>
  <si>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</si>
  <si>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</si>
  <si>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a)</t>
  </si>
  <si>
    <t>b)</t>
  </si>
  <si>
    <t>broj sati volonterskog rada ostvarenih u 2020.</t>
  </si>
  <si>
    <t>23.</t>
  </si>
  <si>
    <t>25.</t>
  </si>
  <si>
    <t>26.</t>
  </si>
  <si>
    <t>donacija državnog proračuna</t>
  </si>
  <si>
    <t>c)</t>
  </si>
  <si>
    <t>inozemnih vlada i međunarodnih organizacija</t>
  </si>
  <si>
    <t>d)</t>
  </si>
  <si>
    <t>donacija trgovačkih društava i ostalih pravnih osoba</t>
  </si>
  <si>
    <t>e)</t>
  </si>
  <si>
    <t>građana i kućanstava</t>
  </si>
  <si>
    <t>f)</t>
  </si>
  <si>
    <t>povezanih neprofitnih organizacija</t>
  </si>
  <si>
    <t>g)</t>
  </si>
  <si>
    <t>prihoda od članarine</t>
  </si>
  <si>
    <t>h)</t>
  </si>
  <si>
    <t>prihoda iz EU fondova</t>
  </si>
  <si>
    <t>i)</t>
  </si>
  <si>
    <t>vlastitih prihoda ostvarenih obavljanjem dopuštenih djelatnosti</t>
  </si>
  <si>
    <t>27.</t>
  </si>
  <si>
    <t>28.</t>
  </si>
  <si>
    <t>29.</t>
  </si>
  <si>
    <t>Podaci o prostoru u kojem organizacija djeluje</t>
  </si>
  <si>
    <t>Ukoliko ste označili odgovor “da”, kome ga dostavljate i na koji način ga predstavljate javnosti?</t>
  </si>
  <si>
    <t>Adresa (ulica i broj):</t>
  </si>
  <si>
    <t>Adresa e-pošte:</t>
  </si>
  <si>
    <t>Internetska stranica:</t>
  </si>
  <si>
    <t>Registrirana pri</t>
  </si>
  <si>
    <t>Djelatnost organizacije</t>
  </si>
  <si>
    <t>Broj zaposlenih</t>
  </si>
  <si>
    <t>Ukupan broj  članova organizacije</t>
  </si>
  <si>
    <t>Broj članova s prebivalištem na području Općine Medulin</t>
  </si>
  <si>
    <t>Broja zaposlenih na dan prijave programa/projekta</t>
  </si>
  <si>
    <t>na 
neodređeno:</t>
  </si>
  <si>
    <t>broj osoba koje su volontirale u 2021.</t>
  </si>
  <si>
    <t>Ukupan iznos isplaćen za plaće u 2021.</t>
  </si>
  <si>
    <t>Ukupan iznos isplaćen za naknade drugog dohotka u 2021.</t>
  </si>
  <si>
    <t>iznos:</t>
  </si>
  <si>
    <t>Broj ukupno odobrenih bespovratnih potpora u 2021.</t>
  </si>
  <si>
    <t>4.</t>
  </si>
  <si>
    <t>7.</t>
  </si>
  <si>
    <t>9.</t>
  </si>
  <si>
    <t>12.</t>
  </si>
  <si>
    <t>13.</t>
  </si>
  <si>
    <t>Broj partnerstva u koja je organizacija uključena na provedbi projekata/programa u trenutku prijave na ovaj natječaj:</t>
  </si>
  <si>
    <t>Broj ukupno odobrenih financiranih programa/projekata u 2021. godini:</t>
  </si>
  <si>
    <t>2.1.kulturno-umjetnički amaterizam (glazbeni, plesni, folklorni), poticanje umjetničkog stvaralaštva i kultura mladih (edukacija u području kulture te kreativno stvaralaštvo djece i mladih)</t>
  </si>
  <si>
    <t>2.2.stalne i povremene izložbe te izložbe na otvorenom</t>
  </si>
  <si>
    <t>2.3.projekti i programi očuvanja i promocije lokalne povijesne i kulturne baštine, njegovanje lokalnih narječja te manifestacije na području Općine Medulin s ciljem afirmacije kulturnog identiteta Općine i podizanja kvalitete kulturne ponude</t>
  </si>
  <si>
    <t>2.4.zaštita, očuvanje i valorizacija arheološke baštine, nepokretnih i pokretnih kulturnih dobara, nematerijalnih kulturnih dobara te posebno očuvanje, valorizacija i promocija lokaliteta Arheološkog parka Vižula.</t>
  </si>
  <si>
    <t>2.5.izdavanje knjižne i neknjižne građe u cilju očuvanja i valorizacije kulture, baštine i identiteta Općine Medulin</t>
  </si>
  <si>
    <t>3.1.aktivan i uključiv život u zajednici: edukacija i razvoj vještina i kompetencija djece i mladih; uključivanje i aktivno sudjelovanje osoba s invaliditetom; rad sa starijim osobama</t>
  </si>
  <si>
    <t>3.2.rad udruga proizašlih iz rata (očuvanje i promicanje vrijednosti NOB-a i Domovinskog rata) te aktivnosti nacionalnih zajednica i manjina</t>
  </si>
  <si>
    <t>3.3.održivi razvoj lokalne zajednice: zaštite i očuvanja okoliša, promicanje zdravog i održivog načina života; afirmacija volontiranja i unaprjeđenje kvalitete rada udruga građana</t>
  </si>
  <si>
    <t>3.4.projekti i programi u području sporta i rekreacije i tehničke kulture.</t>
  </si>
  <si>
    <t>PRIORITETNO PODRUČJE 3 – UDRUGE GRAĐANA</t>
  </si>
  <si>
    <t xml:space="preserve"> PRIORITETNO PODRUČJE 2 – KULTURA</t>
  </si>
  <si>
    <t xml:space="preserve"> PRIORITETNO PODRUČJE 1 - ZDRAVSTVO I SOCIJALNA SKRB</t>
  </si>
  <si>
    <t>1.2.zaštita i unaprjeđenje kvalitete života osoba s invaliditetom</t>
  </si>
  <si>
    <t>1.3.liječenje, rehabilitacija i resocijalizacija osoba liječenih od problema ovisnosti.</t>
  </si>
  <si>
    <t>1.1.podrška, zaštita, edukacija i socijalno uključivanje djece i mladih s poteškoćama u razvoju ili invaliditetom</t>
  </si>
  <si>
    <t>Broj žiro-računa i naziv banke (IBAN)</t>
  </si>
  <si>
    <t>na
određeno:</t>
  </si>
  <si>
    <t>m2</t>
  </si>
  <si>
    <t>kn</t>
  </si>
  <si>
    <t>Naziv organizacije/partnera:</t>
  </si>
  <si>
    <t>Ime i prezime osobe ovlaštene za zastupanje i funkcija  osobe ovlaštene za zastupanje:</t>
  </si>
  <si>
    <t>Telefon/Mobitel:</t>
  </si>
  <si>
    <t>Ukupno ostvareni prihod u 2021.</t>
  </si>
  <si>
    <t>Broj ukupno odobrenih financiranih programa/projekata u 2021.godini</t>
  </si>
  <si>
    <t>Broj partnerstva u koja je organizacija/partner uključena na provedbi programa/projekta u trenutku prijave na ovaj Natječaj</t>
  </si>
  <si>
    <t>Prepoznatljivost partnera kroz financirane program/projekte u 2021. godini</t>
  </si>
  <si>
    <t>PARTNERSTVO U PROJEKTU DOKAZUJE SE IZJAVOM O PARTNERSTVU (obrazac 4)</t>
  </si>
  <si>
    <r>
      <t xml:space="preserve">Adresa prijavitelja  </t>
    </r>
    <r>
      <rPr>
        <i/>
        <sz val="10"/>
        <color theme="1"/>
        <rFont val="Calibri"/>
        <family val="2"/>
        <charset val="238"/>
        <scheme val="minor"/>
      </rPr>
      <t>(ulica i broj)</t>
    </r>
  </si>
  <si>
    <r>
      <t xml:space="preserve">OIB </t>
    </r>
    <r>
      <rPr>
        <i/>
        <sz val="10"/>
        <color theme="1"/>
        <rFont val="Calibri"/>
        <family val="2"/>
        <charset val="238"/>
        <scheme val="minor"/>
      </rPr>
      <t>(osobni identifikacijski broj)</t>
    </r>
  </si>
  <si>
    <r>
      <t xml:space="preserve">RNO </t>
    </r>
    <r>
      <rPr>
        <i/>
        <sz val="10"/>
        <color theme="1"/>
        <rFont val="Calibri"/>
        <family val="2"/>
        <charset val="238"/>
        <scheme val="minor"/>
      </rPr>
      <t>(broj u Registru neprofitnih organizacija)</t>
    </r>
  </si>
  <si>
    <r>
      <t xml:space="preserve">Ciljevi osnivanja i područje djelovanja sukladno Statutu </t>
    </r>
    <r>
      <rPr>
        <i/>
        <sz val="8"/>
        <color theme="1"/>
        <rFont val="Calibri"/>
        <family val="2"/>
        <charset val="238"/>
        <scheme val="minor"/>
      </rPr>
      <t>(ograničeno na najviše 150 znakova</t>
    </r>
    <r>
      <rPr>
        <sz val="8"/>
        <color theme="1"/>
        <rFont val="Calibri"/>
        <family val="2"/>
        <charset val="238"/>
        <scheme val="minor"/>
      </rPr>
      <t>)</t>
    </r>
  </si>
  <si>
    <r>
      <t xml:space="preserve">Djelatnost(i) organizacije, sukladno Statutu </t>
    </r>
    <r>
      <rPr>
        <i/>
        <sz val="10"/>
        <color theme="1"/>
        <rFont val="Calibri"/>
        <family val="2"/>
        <charset val="238"/>
        <scheme val="minor"/>
      </rPr>
      <t>(</t>
    </r>
    <r>
      <rPr>
        <i/>
        <sz val="8"/>
        <color theme="1"/>
        <rFont val="Calibri"/>
        <family val="2"/>
        <charset val="238"/>
        <scheme val="minor"/>
      </rPr>
      <t>ograničeno na najviše 150 znakova</t>
    </r>
    <r>
      <rPr>
        <i/>
        <sz val="10"/>
        <color theme="1"/>
        <rFont val="Calibri"/>
        <family val="2"/>
        <charset val="238"/>
        <scheme val="minor"/>
      </rPr>
      <t>)</t>
    </r>
  </si>
  <si>
    <r>
      <t>Ukupno ostvareni prihod organizacije u 2021.</t>
    </r>
    <r>
      <rPr>
        <i/>
        <sz val="10"/>
        <color theme="1"/>
        <rFont val="Calibri"/>
        <family val="2"/>
        <charset val="238"/>
        <scheme val="minor"/>
      </rPr>
      <t xml:space="preserve"> (upišite iznos)</t>
    </r>
  </si>
  <si>
    <r>
      <t xml:space="preserve">vlastiti prostor </t>
    </r>
    <r>
      <rPr>
        <i/>
        <sz val="10"/>
        <color theme="1"/>
        <rFont val="Calibri"/>
        <family val="2"/>
        <charset val="238"/>
        <scheme val="minor"/>
      </rPr>
      <t>(upisati veličinu u m2)</t>
    </r>
  </si>
  <si>
    <r>
      <t xml:space="preserve">iznajmljeni prostor </t>
    </r>
    <r>
      <rPr>
        <i/>
        <sz val="10"/>
        <color theme="1"/>
        <rFont val="Calibri"/>
        <family val="2"/>
        <charset val="238"/>
        <scheme val="minor"/>
      </rPr>
      <t>(upisati veličinu u m2)</t>
    </r>
  </si>
  <si>
    <r>
      <t xml:space="preserve">prostor općine/grada/županije/RH </t>
    </r>
    <r>
      <rPr>
        <i/>
        <sz val="10"/>
        <color theme="1"/>
        <rFont val="Calibri"/>
        <family val="2"/>
        <charset val="238"/>
        <scheme val="minor"/>
      </rPr>
      <t>(upisati veličinu u m2 i iznos mjesečnog najma)</t>
    </r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</si>
  <si>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</si>
  <si>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Izrađujete li godišnji izvještaj o radu? </t>
    </r>
    <r>
      <rPr>
        <i/>
        <sz val="10"/>
        <color theme="1"/>
        <rFont val="Calibri"/>
        <family val="2"/>
        <charset val="238"/>
        <scheme val="minor"/>
      </rPr>
      <t>(označite sa “x”)</t>
    </r>
  </si>
  <si>
    <r>
      <rPr>
        <sz val="10"/>
        <color theme="1"/>
        <rFont val="Calibri"/>
        <family val="2"/>
        <charset val="238"/>
        <scheme val="minor"/>
      </rPr>
      <t>Prepoznatljivost prijavitelja kroz financirane program/projekte u i 2021. godini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(molimo navedite nazive programa/projekata i nazive tijela koja su vam odobrila financiranje programa/projekata</t>
    </r>
    <r>
      <rPr>
        <i/>
        <sz val="10"/>
        <color theme="1"/>
        <rFont val="Calibri"/>
        <family val="2"/>
        <charset val="238"/>
        <scheme val="minor"/>
      </rPr>
      <t>)</t>
    </r>
  </si>
  <si>
    <r>
      <t>RNO / MBS (broj u Registru neprofitnih organizacija / broj u Sudskom registru)</t>
    </r>
    <r>
      <rPr>
        <i/>
        <sz val="10"/>
        <color theme="1"/>
        <rFont val="Calibri"/>
        <family val="2"/>
        <charset val="238"/>
        <scheme val="minor"/>
      </rPr>
      <t xml:space="preserve"> (</t>
    </r>
    <r>
      <rPr>
        <i/>
        <sz val="9"/>
        <color theme="1"/>
        <rFont val="Calibri"/>
        <family val="2"/>
        <charset val="238"/>
        <scheme val="minor"/>
      </rPr>
      <t>ako je primjenjivo</t>
    </r>
    <r>
      <rPr>
        <i/>
        <sz val="10"/>
        <color theme="1"/>
        <rFont val="Calibri"/>
        <family val="2"/>
        <charset val="238"/>
        <scheme val="minor"/>
      </rPr>
      <t>)</t>
    </r>
  </si>
  <si>
    <r>
      <t xml:space="preserve">Organizacija djeluje u </t>
    </r>
    <r>
      <rPr>
        <i/>
        <sz val="10"/>
        <color theme="1"/>
        <rFont val="Calibri"/>
        <family val="2"/>
        <charset val="238"/>
        <scheme val="minor"/>
      </rPr>
      <t>(označiti x)</t>
    </r>
  </si>
  <si>
    <t>OIB (osobni identifikacijski broj):</t>
  </si>
  <si>
    <t>I. OPĆI PODACI PRIJAVITELJA</t>
  </si>
  <si>
    <t>II.PODACI O PARTNERIMA U PROVEDBI PROJEKTA/PROGRAMA</t>
  </si>
  <si>
    <t>III.OPĆI PODACI O PROJEKTU/PROGRAMU</t>
  </si>
  <si>
    <t>Ukupan iznos potreban za provedbu projekta/programa?</t>
  </si>
  <si>
    <t>Iznos koji se traži od Općine Medulin?</t>
  </si>
  <si>
    <t>DA</t>
  </si>
  <si>
    <t>NE</t>
  </si>
  <si>
    <t>6.1.</t>
  </si>
  <si>
    <t>6.2.</t>
  </si>
  <si>
    <t>6.2.1.</t>
  </si>
  <si>
    <t>6.2.2.</t>
  </si>
  <si>
    <t>6.2.1. Iznos zatraženih sredstava u kunama</t>
  </si>
  <si>
    <t>6.2.2.Iznos odobrenih sredstava u kunama</t>
  </si>
  <si>
    <t xml:space="preserve"> Od koga zatraženo:</t>
  </si>
  <si>
    <t>Od koga dobiveno:</t>
  </si>
  <si>
    <t xml:space="preserve">Ako je odgovor na prethodno pitanje da, popunite odgovarajuće stupce: </t>
  </si>
  <si>
    <t>Vanjski/e stručni/e suradnici/ce koji/e sudjeluju u provedbi projekta/programa(upisati ime i prezime, kvalifikacije relevantne za provedbu ovog projekta/programa)</t>
  </si>
  <si>
    <t>Navedite i opišite ciljeve koji se namjeravaju ostvariti provedbom predloženog projekta/programa.</t>
  </si>
  <si>
    <r>
      <t xml:space="preserve">Opis aktivnosti koje će volonteri provoditi u provedbi projekta
</t>
    </r>
    <r>
      <rPr>
        <i/>
        <sz val="9"/>
        <color theme="1"/>
        <rFont val="Calibri"/>
        <family val="2"/>
        <charset val="238"/>
        <scheme val="minor"/>
      </rPr>
      <t>(za svaku kategoriju i vrstu volonterskog rada)</t>
    </r>
  </si>
  <si>
    <t>a.</t>
  </si>
  <si>
    <t>b.</t>
  </si>
  <si>
    <t>c.</t>
  </si>
  <si>
    <t>d.</t>
  </si>
  <si>
    <t>e.</t>
  </si>
  <si>
    <t xml:space="preserve"> Odgovorne osobe za provedbu programa/projekta:</t>
  </si>
  <si>
    <t>Opišite očekivani utjecaj projekta/programa - na koji će način program/projekt utjecati na ciljanu skupinu i krajnje korisnike u dugoročnom razdoblju</t>
  </si>
  <si>
    <t>Sažetak projekta/programa(ukratko predstavite osnovne informacije o projektu/programu)</t>
  </si>
  <si>
    <t>Opišite glavne aktivnosti koje ćete provoditi navedene u pitanju 8., zajedno s pripadajućim podacima:</t>
  </si>
  <si>
    <t>Uloga/doprinos partnera u provedbi aktivnosti</t>
  </si>
  <si>
    <t>Razdoblje provedbe</t>
  </si>
  <si>
    <t>Detaljan opis projekta/programa(najviše 2000 znakova)</t>
  </si>
  <si>
    <t>Tko su izravni korisnici obuhvaćeni programom/projektom? Molimo navedite korisnike po aktivnostima te koji će biti utjecaj aktivnosti na iste.</t>
  </si>
  <si>
    <t>Tko su  izravni korisnici</t>
  </si>
  <si>
    <t>Ukupan broj korisnika</t>
  </si>
  <si>
    <r>
      <t xml:space="preserve">Opis aktivnosti 
</t>
    </r>
    <r>
      <rPr>
        <b/>
        <i/>
        <sz val="9"/>
        <color theme="1"/>
        <rFont val="Calibri"/>
        <family val="2"/>
        <charset val="238"/>
        <scheme val="minor"/>
      </rPr>
      <t>(na koji način će se aktivnost provesti)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</si>
  <si>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Izvoditelj aktivnosti 
(</t>
    </r>
    <r>
      <rPr>
        <b/>
        <i/>
        <sz val="9"/>
        <color theme="1"/>
        <rFont val="Calibri"/>
        <family val="2"/>
        <charset val="238"/>
        <scheme val="minor"/>
      </rPr>
      <t>upisati naziv organizacije te ime i prezime izvoditelja</t>
    </r>
    <r>
      <rPr>
        <b/>
        <sz val="11"/>
        <color theme="1"/>
        <rFont val="Calibri"/>
        <family val="2"/>
        <charset val="238"/>
        <scheme val="minor"/>
      </rPr>
      <t xml:space="preserve">)
</t>
    </r>
  </si>
  <si>
    <r>
      <t xml:space="preserve">Očekivani mjerljivi ishodi
</t>
    </r>
    <r>
      <rPr>
        <b/>
        <i/>
        <sz val="9"/>
        <color theme="1"/>
        <rFont val="Calibri"/>
        <family val="2"/>
        <charset val="238"/>
        <scheme val="minor"/>
      </rPr>
      <t>(kvalitativni i kvantitativni)</t>
    </r>
  </si>
  <si>
    <t>najzastupljeniji tip aktivnosti koje se provode:</t>
  </si>
  <si>
    <t>Opišite da li i na koji način planirate uključiti mještane i mještanke te Općinu Medulin u aktivnosti projekta/programa te informirati širu javnost o tijeku provedbe i rezultatima projekta/programa</t>
  </si>
  <si>
    <t xml:space="preserve"> JAVNI NATJEČAJ za financiranje programa i projekata od interesa za opće dobro koje provode udruge na području Općine Medulin za 2022. godinu</t>
  </si>
  <si>
    <t xml:space="preserve"> Ime i prezime voditelja/ice projekta/programa, opis dosadašnjeg iskustva i kvalifikacije relevantne za provedbu ovog programa/projekta/manifestacije</t>
  </si>
  <si>
    <t>Broj volontera koji sudjeluju u provedbi projekta/programa</t>
  </si>
  <si>
    <t>Opišite planira li se i na koji će se način osigurati održivost projekta/programa nakon isteka financijske podrške općine Medulin</t>
  </si>
  <si>
    <t>Mjesto i datum:</t>
  </si>
  <si>
    <t>Potpis</t>
  </si>
  <si>
    <t>MP</t>
  </si>
  <si>
    <t>IZRAVNA / NEIZRAVNA
 KORISNIČKA SKUPINA</t>
  </si>
  <si>
    <t>ŠIFRA KOJU UNOSITE 
U  OBRAZAC OPISA PROGRAMA/PROJEKTA</t>
  </si>
  <si>
    <t>CILJANA SKUPINA (prema abecednom redu)</t>
  </si>
  <si>
    <t>Oznaka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</si>
  <si>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</si>
  <si>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</si>
  <si>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</si>
  <si>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</si>
  <si>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</si>
  <si>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</si>
  <si>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</si>
  <si>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</si>
  <si>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</si>
  <si>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</si>
  <si>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</si>
  <si>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</si>
  <si>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</si>
  <si>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</si>
  <si>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</si>
  <si>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</si>
  <si>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</si>
  <si>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</si>
  <si>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</si>
  <si>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</si>
  <si>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</si>
  <si>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</si>
  <si>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</si>
  <si>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</si>
  <si>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</si>
  <si>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</si>
  <si>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</si>
  <si>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</si>
  <si>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</si>
  <si>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</si>
  <si>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</si>
  <si>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</si>
  <si>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</si>
  <si>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</si>
  <si>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</si>
  <si>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</si>
  <si>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</si>
  <si>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</si>
  <si>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</si>
  <si>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</si>
  <si>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</si>
  <si>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</si>
  <si>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</si>
  <si>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</si>
  <si>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</si>
  <si>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</si>
  <si>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</si>
  <si>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</si>
  <si>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</si>
  <si>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</si>
  <si>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</si>
  <si>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</si>
  <si>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</si>
  <si>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</si>
  <si>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</si>
  <si>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</si>
  <si>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</si>
  <si>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</si>
  <si>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</si>
  <si>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</si>
  <si>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</si>
  <si>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</si>
  <si>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</si>
  <si>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</si>
  <si>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</si>
  <si>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</si>
  <si>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</si>
  <si>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</si>
  <si>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</si>
  <si>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</si>
  <si>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</si>
  <si>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</si>
  <si>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</si>
  <si>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</si>
  <si>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</si>
  <si>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</si>
  <si>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</si>
  <si>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</si>
  <si>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</si>
  <si>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</si>
  <si>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</si>
  <si>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</si>
  <si>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</si>
  <si>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</si>
  <si>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</si>
  <si>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</si>
  <si>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</si>
  <si>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</si>
  <si>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</si>
  <si>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</si>
  <si>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</si>
  <si>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</si>
  <si>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</si>
  <si>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</si>
  <si>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</si>
  <si>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</si>
  <si>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</si>
  <si>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</si>
  <si>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</si>
  <si>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</si>
  <si>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</si>
  <si>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</si>
  <si>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</si>
  <si>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</si>
  <si>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</si>
  <si>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</si>
  <si>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</si>
  <si>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</si>
  <si>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</si>
  <si>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</si>
  <si>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</si>
  <si>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</si>
  <si>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</si>
  <si>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</si>
  <si>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ostali</t>
  </si>
  <si>
    <t xml:space="preserve">                       JAVNI NATJEČAJ za financiranje programa i projekata od interesa za opće dobro koje provode udruge na području Općine Medulin za 2022. godinu</t>
  </si>
  <si>
    <t xml:space="preserve">Navedite: (prema priloženoj B1a legendi)
</t>
  </si>
  <si>
    <t xml:space="preserve">Navedite: (prema priloženoj B1b legendi)
</t>
  </si>
  <si>
    <t>OSNOVNI/DODATNI TIP 
AKTIVNOSTI ili USLUGE 
koja se provodi u projektu ili programu</t>
  </si>
  <si>
    <t>ŠIFRA KOJU UNOSITE 
U  OBRAZAC OPISA PROGRAMA/ PROJEKTA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</si>
  <si>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</si>
  <si>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</si>
  <si>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</si>
  <si>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</si>
  <si>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</si>
  <si>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</si>
  <si>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</si>
  <si>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</si>
  <si>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</si>
  <si>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</si>
  <si>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</si>
  <si>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</si>
  <si>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>kulturni amaterizam udruga nacionalnih manjina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</si>
  <si>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</si>
  <si>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</si>
  <si>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</si>
  <si>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</si>
  <si>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</si>
  <si>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</si>
  <si>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</si>
  <si>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</si>
  <si>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</si>
  <si>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</si>
  <si>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</si>
  <si>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</si>
  <si>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</si>
  <si>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</si>
  <si>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</si>
  <si>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</si>
  <si>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</si>
  <si>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>športska natjecanja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</si>
  <si>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</si>
  <si>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</si>
  <si>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</si>
  <si>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</si>
  <si>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</si>
  <si>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</si>
  <si>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</si>
  <si>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</si>
  <si>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</si>
  <si>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</si>
  <si>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</si>
  <si>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</si>
  <si>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</si>
  <si>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nešto drugo - opišite u zadnjem stupcu obrasca - Napomena</t>
  </si>
  <si>
    <t>Q</t>
  </si>
  <si>
    <t xml:space="preserve">                JAVNI NATJEČAJ za financiranje programa i projekata od interesa za opće dobro koje provode udruge na području Općine Medulin za 2022. godinu</t>
  </si>
  <si>
    <t xml:space="preserve">Osnovni tip aktivnosti ili usluge je onaj koji je najzastupljeniji u projektu.
</t>
  </si>
  <si>
    <r>
      <rPr>
        <b/>
        <sz val="10"/>
        <rFont val="Arial"/>
        <family val="2"/>
        <charset val="238"/>
      </rPr>
      <t xml:space="preserve">Dodatni tip aktivnosti ili usluge </t>
    </r>
    <r>
      <rPr>
        <sz val="10"/>
        <rFont val="Arial"/>
        <family val="2"/>
        <charset val="238"/>
      </rPr>
      <t xml:space="preserve">odnosi se na tip aktivnosti koji se također u značajnoj mjeri provodi u sklopu projekta ili programa, no nije i osnovna aktivnost. </t>
    </r>
  </si>
  <si>
    <t>Naziv organizacije-prijavitelja:</t>
  </si>
  <si>
    <t>Naziv programa / projekta :</t>
  </si>
  <si>
    <t>OBRAZAC PRORAČUNA</t>
  </si>
  <si>
    <t xml:space="preserve">PRIHODI </t>
  </si>
  <si>
    <t>Napomena</t>
  </si>
  <si>
    <t>Prihodi iz proračuna Istarske Županije</t>
  </si>
  <si>
    <t>Prihodi iz zaklada i institucija (u napomeni navesti kojih)</t>
  </si>
  <si>
    <t>Vlastiti prihodi od obavljanja gospodarske djelatnosti organizacije</t>
  </si>
  <si>
    <t>Prihodi od članarine (u napomeni specificirati koliko članova i s kolikim iznosom)</t>
  </si>
  <si>
    <t>Donacije poslovnog sektora RH</t>
  </si>
  <si>
    <t>Donacije fizičkih osoba u RH</t>
  </si>
  <si>
    <t>Prihodi od međunarodnih donatora i institucija (u napomeni specificirati kojih)</t>
  </si>
  <si>
    <t>Prihodi iz EU fondova</t>
  </si>
  <si>
    <t>RASHODI</t>
  </si>
  <si>
    <t>Vrsta troška</t>
  </si>
  <si>
    <t>Iznos</t>
  </si>
  <si>
    <t>IZRAVNI TROŠKOVI</t>
  </si>
  <si>
    <t>Mjesečni iznos bruto plaće</t>
  </si>
  <si>
    <t>Broj mjeseci</t>
  </si>
  <si>
    <t>Ukupan iznos bruto  Plaće</t>
  </si>
  <si>
    <t>1.1.</t>
  </si>
  <si>
    <t>1.2.</t>
  </si>
  <si>
    <t>1.3.</t>
  </si>
  <si>
    <t>1.4.</t>
  </si>
  <si>
    <t>1.5.</t>
  </si>
  <si>
    <t xml:space="preserve">Ukupno: </t>
  </si>
  <si>
    <t>Pojedinačni bruto iznos isplate po ugovoru</t>
  </si>
  <si>
    <t>Broj isplata</t>
  </si>
  <si>
    <t>Ukupan bruto iznos naknade</t>
  </si>
  <si>
    <t>2.1.</t>
  </si>
  <si>
    <t>2.2.</t>
  </si>
  <si>
    <t>2.3.</t>
  </si>
  <si>
    <t>2.4.</t>
  </si>
  <si>
    <t>2.5.</t>
  </si>
  <si>
    <t>Ukupno:</t>
  </si>
  <si>
    <t>3. DRUGI TROŠKOVI PROVEDBE PROGRAMA / PROJEKTA</t>
  </si>
  <si>
    <t xml:space="preserve">Ukupan iznos koji se planira utrošiti </t>
  </si>
  <si>
    <t>Iznos koji će organizacija osigurati iz drugih izvora</t>
  </si>
  <si>
    <r>
      <rPr>
        <b/>
        <sz val="11"/>
        <color indexed="8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</si>
  <si>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</si>
  <si>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</si>
  <si>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</si>
  <si>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</si>
  <si>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</si>
  <si>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</si>
  <si>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</si>
  <si>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</si>
  <si>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</si>
  <si>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</si>
  <si>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</si>
  <si>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</si>
  <si>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</si>
  <si>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</si>
  <si>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</si>
  <si>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Ukupan iznos koji se planira utrošiti na nabavku opreme</t>
  </si>
  <si>
    <t>4.1.</t>
  </si>
  <si>
    <t>4.2.</t>
  </si>
  <si>
    <t>4.3.</t>
  </si>
  <si>
    <t>4.4.</t>
  </si>
  <si>
    <t>4.5.</t>
  </si>
  <si>
    <t>NEIZRAVNI TROŠKOVI</t>
  </si>
  <si>
    <t>Ukupan iznos administrativnih troškova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</si>
  <si>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</si>
  <si>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</si>
  <si>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</si>
  <si>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</si>
  <si>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</si>
  <si>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SAŽETAK</t>
  </si>
  <si>
    <t>VRSTA TROŠKA</t>
  </si>
  <si>
    <t>UKUPAN IZNOS</t>
  </si>
  <si>
    <t>1) TROŠKOVI PLAĆA</t>
  </si>
  <si>
    <t>2) TROŠKOVI NAKNADA DRUGOG DOHOTKA</t>
  </si>
  <si>
    <t>3) DRUGI TROŠKOVI PROVEDBE AKTIVNOSTI</t>
  </si>
  <si>
    <t>4) OPREMA</t>
  </si>
  <si>
    <t>SVEUKUPNO</t>
  </si>
  <si>
    <t>Prilikom umetanja redaka ne zaboravite provjeriti ispravnost formula u ćelijama.</t>
  </si>
  <si>
    <t>Prihodi iz proračuna Općine Medulin</t>
  </si>
  <si>
    <r>
      <rPr>
        <b/>
        <sz val="11"/>
        <color theme="4" tint="-0.249977111117893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</si>
  <si>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theme="4" tint="-0.249977111117893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</si>
  <si>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t>Iznos koji se traži od općine Medulin</t>
  </si>
  <si>
    <r>
      <rPr>
        <b/>
        <sz val="11"/>
        <color theme="4" tint="-0.249977111117893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</si>
  <si>
    <t>Ukupan iznos koji se traži od Općine Medulin</t>
  </si>
  <si>
    <t>Ukupan iznos koji se traži od općine Medulin</t>
  </si>
  <si>
    <t>OPĆINA MEDULIN</t>
  </si>
  <si>
    <t>JAVNI NATJEČAJ za financiranje programa i projekata od interesa za opće dobro koje provode udruge na području Općine Medulin za 2022. godinu</t>
  </si>
  <si>
    <r>
      <t xml:space="preserve">
PRIORITETNO I PODPRIORITETNO PODRUČJE:
</t>
    </r>
    <r>
      <rPr>
        <sz val="11"/>
        <color theme="1"/>
        <rFont val="Calibri"/>
        <family val="2"/>
        <charset val="238"/>
        <scheme val="minor"/>
      </rPr>
      <t/>
    </r>
  </si>
  <si>
    <t xml:space="preserve"> </t>
  </si>
  <si>
    <r>
      <t xml:space="preserve">                                                               JAVNI NATJEČAJ za financiranje programa i projekata od interesa za opće dobro koje provode udruge na području                                                                                                                                                                                                                 
       </t>
    </r>
    <r>
      <rPr>
        <sz val="11"/>
        <color theme="4" tint="-0.249977111117893"/>
        <rFont val="Calibri"/>
        <family val="2"/>
        <charset val="238"/>
        <scheme val="minor"/>
      </rPr>
      <t xml:space="preserve">OPĆINA MEDULIN   </t>
    </r>
    <r>
      <rPr>
        <sz val="11"/>
        <color theme="4" tint="0.39997558519241921"/>
        <rFont val="Calibri"/>
        <family val="2"/>
        <charset val="238"/>
        <scheme val="minor"/>
      </rPr>
      <t xml:space="preserve">    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                                                                                                Općine  Medulin za 2022. godinu   </t>
    </r>
  </si>
  <si>
    <r>
      <t xml:space="preserve"> 
</t>
    </r>
    <r>
      <rPr>
        <sz val="11"/>
        <color theme="4" tint="-0.249977111117893"/>
        <rFont val="Calibri"/>
        <family val="2"/>
        <charset val="238"/>
        <scheme val="minor"/>
      </rPr>
      <t xml:space="preserve">OPĆINA MEDULIN      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         </t>
    </r>
  </si>
  <si>
    <r>
      <t xml:space="preserve">Prihodi iz proračuna drugih JLS-a 
</t>
    </r>
    <r>
      <rPr>
        <i/>
        <sz val="9"/>
        <color theme="1"/>
        <rFont val="Calibri"/>
        <family val="2"/>
        <charset val="238"/>
        <scheme val="minor"/>
      </rPr>
      <t>(u napomeni navesti kojih)</t>
    </r>
  </si>
  <si>
    <r>
      <t xml:space="preserve">Prihodi iz proračuna ministarstava 
</t>
    </r>
    <r>
      <rPr>
        <i/>
        <sz val="9"/>
        <color theme="1"/>
        <rFont val="Calibri"/>
        <family val="2"/>
        <charset val="238"/>
        <scheme val="minor"/>
      </rPr>
      <t>(u napomeni navesti kojih)</t>
    </r>
  </si>
  <si>
    <t>Jesu li korisnici projekta/programa s područja općine Medulin:</t>
  </si>
  <si>
    <t>Utjecaj aktivnosti na korisnika</t>
  </si>
  <si>
    <r>
      <rPr>
        <b/>
        <sz val="11"/>
        <color theme="4" tint="-0.249977111117893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</t>
    </r>
  </si>
  <si>
    <t>Iznos koji se traži od Općine Medulin</t>
  </si>
  <si>
    <r>
      <rPr>
        <b/>
        <sz val="11"/>
        <color theme="4" tint="-0.249977111117893"/>
        <rFont val="Calibri"/>
        <family val="2"/>
        <charset val="238"/>
      </rPr>
      <t>5. ADMINISTRATIVNI TROŠKOVI PROVEDBE</t>
    </r>
    <r>
      <rPr>
        <b/>
        <sz val="11"/>
        <color indexed="1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(specificirati vrstu troška) - iz proračuna općine Medulin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25% ukupne vrijednosti sredstava financiranja iz proračuna Općine Medulin</t>
    </r>
  </si>
  <si>
    <t>Naziv programa/projekta:</t>
  </si>
  <si>
    <t>Voditelj/ica projekta/programa:</t>
  </si>
  <si>
    <t xml:space="preserve">Odgovorna osoba za zastupanje: </t>
  </si>
  <si>
    <t>Broj sati volonterskog rada u organizaciji u 2021.</t>
  </si>
  <si>
    <r>
      <t xml:space="preserve">Od toga ostvareno od: </t>
    </r>
    <r>
      <rPr>
        <i/>
        <sz val="10"/>
        <color theme="1"/>
        <rFont val="Calibri"/>
        <family val="2"/>
        <charset val="238"/>
        <scheme val="minor"/>
      </rPr>
      <t>(upišite iznose)</t>
    </r>
  </si>
  <si>
    <r>
      <t>Je li vaša organizacija u sustavu PDV-a?</t>
    </r>
    <r>
      <rPr>
        <i/>
        <sz val="10"/>
        <color theme="1"/>
        <rFont val="Calibri"/>
        <family val="2"/>
        <charset val="238"/>
        <scheme val="minor"/>
      </rPr>
      <t>(označite sa x)</t>
    </r>
  </si>
  <si>
    <t>vlastitom prostoru:</t>
  </si>
  <si>
    <t>iznajmljenom prostoru:</t>
  </si>
  <si>
    <t>Provodi li se projekt/program na području Općine Medulin:</t>
  </si>
  <si>
    <t>Navedite razdoblje trajanja projekta/programa  (u razdoblju od 01.01.- 31.12.2022.)</t>
  </si>
  <si>
    <t>Broj zaposlenih osoba koje sudjeluju u provedbi projekta/programa</t>
  </si>
  <si>
    <t xml:space="preserve">Opišite što Vas je potaklo na prijavu projekta/programa/manifestacije, odnosno kako ste utvrdili potrebe i koji problem rješavate ovim projektom/programom?  Objasnite na koji način i kojim sadržajima predloženi program/projekt/manifestacija doprinosi ostvarenju ciljeva ovog Natječaja.
</t>
  </si>
  <si>
    <r>
      <t>Je li za provedbu zatražen ili osiguran iznos iz javnih izvora (gradova, županija, fondova Europske unije ili od drugih donatora)?</t>
    </r>
    <r>
      <rPr>
        <i/>
        <sz val="11"/>
        <color theme="1"/>
        <rFont val="Calibri"/>
        <family val="2"/>
        <charset val="238"/>
        <scheme val="minor"/>
      </rPr>
      <t xml:space="preserve"> (označite sa x)</t>
    </r>
  </si>
  <si>
    <r>
      <t>Izravna korisnička skupina</t>
    </r>
    <r>
      <rPr>
        <sz val="11"/>
        <rFont val="Calibri"/>
        <family val="2"/>
        <charset val="238"/>
        <scheme val="minor"/>
      </rPr>
      <t xml:space="preserve">  je ona skupina korisnika koja je najzastupljenija u projektu kao korisnik aktivnosti ili usluga.</t>
    </r>
  </si>
  <si>
    <r>
      <t>Neizravna korisnička skupina</t>
    </r>
    <r>
      <rPr>
        <sz val="11"/>
        <rFont val="Calibri"/>
        <family val="2"/>
        <charset val="238"/>
        <scheme val="minor"/>
      </rPr>
      <t xml:space="preserve"> je ona skupina korisnika koja je također u značajnoj mjeri obuhvaćena projektom, uz izvornu korisničku skupinu, ili se pak pomoću nje može definirati podksupina unutar izravne skupine na koju je projekt usmjeren. </t>
    </r>
  </si>
  <si>
    <t xml:space="preserve">
                       OPĆINA MEDULIN</t>
  </si>
  <si>
    <t>Opišite na koji će se način izvršiti praćenje i vrednovanje postignuća rezultata projekta/programa</t>
  </si>
  <si>
    <r>
      <t xml:space="preserve">  Prijavni obrazac </t>
    </r>
    <r>
      <rPr>
        <sz val="12"/>
        <color theme="1"/>
        <rFont val="Calibri"/>
        <family val="2"/>
        <scheme val="minor"/>
      </rPr>
      <t>na natječaj za financiranje programa i projekata od interesa za opće dobro koje provode udruge na području Općine Medulin u 2022. godini</t>
    </r>
  </si>
  <si>
    <t>Iznos koji se traži od općine Medulin (max 25% od ukupnih sredstava koja se traže od OpćineMedulin)</t>
  </si>
  <si>
    <t>kontrola za neizravne troškove</t>
  </si>
  <si>
    <t>5) NEIZRAVNI TROŠKOVI - ADMINISTRATIVNI TROŠKOVI PROVEDBE AKTIVNOSTI</t>
  </si>
  <si>
    <t>UKUPNO PLANIRANI PRIHODI PRIJAVITELJA ZA 2022.</t>
  </si>
  <si>
    <t>Volonterski rad (xy sati x 33 kn)</t>
  </si>
  <si>
    <t>upisati sate:</t>
  </si>
  <si>
    <t>NAPOMENA:Ukoliko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</si>
  <si>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t>donacija iz proračuna jedinica lokalne i područne (regionalne) samouprave</t>
  </si>
  <si>
    <t>dodatni tip aktivnosti koje se provode:</t>
  </si>
  <si>
    <t>izravnu korisničku skupinu:</t>
  </si>
  <si>
    <t>neizravnu korisničku skupinu:</t>
  </si>
  <si>
    <t>Broj korisnika s područja Općine Medulin</t>
  </si>
  <si>
    <t>Kratak opis iskustava, postignuća i sposobnosti organizacije-prijavitelja da samostalno ili u suradnji s partnerskim organizacijama provede predloženi program/projekt.</t>
  </si>
  <si>
    <r>
      <t xml:space="preserve">Naziv aktivnosti </t>
    </r>
    <r>
      <rPr>
        <i/>
        <sz val="9"/>
        <color theme="1"/>
        <rFont val="Calibri"/>
        <family val="2"/>
        <scheme val="minor"/>
      </rPr>
      <t>(ukoliko je potrebno dodati više redaka javiti se na adresu e-pošte: natjecaji@civilnodrustvo-istra.hr)</t>
    </r>
  </si>
  <si>
    <r>
      <t xml:space="preserve">Naziv aktivnosti </t>
    </r>
    <r>
      <rPr>
        <sz val="11"/>
        <color theme="1"/>
        <rFont val="Calibri"/>
        <family val="2"/>
        <scheme val="minor"/>
      </rPr>
      <t>(</t>
    </r>
    <r>
      <rPr>
        <i/>
        <sz val="9"/>
        <color theme="1"/>
        <rFont val="Calibri"/>
        <family val="2"/>
        <scheme val="minor"/>
      </rPr>
      <t>ukoliko je potrebno dodati više redaka javiti se na adresu e-pošte: natjecaji@civilnodrustvo-istra.hr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</si>
</sst>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n&quot;;\-#,##0\ &quot;kn&quot;"/>
    <numFmt numFmtId="7" formatCode="#,##0.00\ &quot;kn&quot;;\-#,##0.00\ &quot;kn&quot;"/>
    <numFmt numFmtId="164" formatCode="#,##0.00_ ;\-#,##0.00\ "/>
    <numFmt numFmtId="165" formatCode="#,##0.00&quot; kn &quot;;\-#,##0.00&quot; kn &quot;;&quot; -&quot;#&quot; kn &quot;;@\ "/>
    <numFmt numFmtId="166" formatCode="0_ ;\-0\ "/>
    <numFmt numFmtId="167" formatCode="#,##0.00\ &quot;kn&quot;"/>
    <numFmt numFmtId="168" formatCode="#,##0_ ;\-#,##0\ 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i/>
      <sz val="10"/>
      <color indexed="81"/>
      <name val="Segoe U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11"/>
      <color indexed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color theme="4" tint="-0.249977111117893"/>
      <name val="Arial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sz val="10"/>
      <name val="Arial"/>
      <family val="2"/>
    </font>
    <font>
      <sz val="11"/>
      <color theme="4" tint="0.3999755851924192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scheme val="minor"/>
    </font>
    <font>
      <i/>
      <sz val="8"/>
      <color theme="2" tint="-0.499984740745262"/>
      <name val="Calibri"/>
      <family val="2"/>
      <charset val="238"/>
      <scheme val="minor"/>
    </font>
    <font>
      <b/>
      <sz val="8"/>
      <color theme="2" tint="-0.499984740745262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666666"/>
      </right>
      <top/>
      <bottom/>
      <diagonal/>
    </border>
    <border>
      <left style="medium">
        <color indexed="64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 style="medium">
        <color indexed="64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rgb="FF666666"/>
      </right>
      <top style="medium">
        <color rgb="FF666666"/>
      </top>
      <bottom style="medium">
        <color indexed="64"/>
      </bottom>
      <diagonal/>
    </border>
    <border>
      <left style="medium">
        <color rgb="FF666666"/>
      </left>
      <right style="medium">
        <color indexed="64"/>
      </right>
      <top style="medium">
        <color rgb="FF666666"/>
      </top>
      <bottom style="medium">
        <color indexed="64"/>
      </bottom>
      <diagonal/>
    </border>
    <border>
      <left style="medium">
        <color rgb="FF666666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1" fillId="0" borderId="0"/>
    <xf numFmtId="0" fontId="23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3" fillId="0" borderId="0"/>
    <xf numFmtId="9" fontId="20" fillId="0" borderId="0" applyFont="0" applyFill="0" applyBorder="0" applyAlignment="0" applyProtection="0"/>
    <xf numFmtId="0" fontId="40" fillId="0" borderId="0"/>
  </cellStyleXfs>
  <cellXfs count="496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2" borderId="2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2" fontId="5" fillId="0" borderId="3" xfId="0" applyNumberFormat="1" applyFont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>
      <alignment horizontal="center" vertical="center" wrapText="1"/>
    </xf>
    <xf numFmtId="0" fontId="0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0" xfId="0" applyFill="1"/>
    <xf numFmtId="0" fontId="0" fillId="5" borderId="0" xfId="0" applyFill="1" applyBorder="1" applyAlignment="1">
      <alignment vertical="center"/>
    </xf>
    <xf numFmtId="0" fontId="0" fillId="5" borderId="0" xfId="0" applyFill="1" applyBorder="1" applyAlignment="1">
      <alignment vertical="center" wrapText="1"/>
    </xf>
    <xf numFmtId="0" fontId="0" fillId="5" borderId="0" xfId="0" applyFill="1" applyBorder="1"/>
    <xf numFmtId="0" fontId="0" fillId="5" borderId="0" xfId="0" applyFill="1" applyBorder="1" applyAlignment="1"/>
    <xf numFmtId="0" fontId="2" fillId="4" borderId="39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0" fillId="0" borderId="22" xfId="0" applyBorder="1"/>
    <xf numFmtId="0" fontId="0" fillId="5" borderId="46" xfId="0" applyFill="1" applyBorder="1" applyAlignment="1">
      <alignment vertical="center"/>
    </xf>
    <xf numFmtId="0" fontId="0" fillId="5" borderId="46" xfId="0" applyFill="1" applyBorder="1" applyAlignment="1"/>
    <xf numFmtId="0" fontId="0" fillId="4" borderId="22" xfId="0" applyFill="1" applyBorder="1"/>
    <xf numFmtId="0" fontId="0" fillId="5" borderId="44" xfId="0" applyFill="1" applyBorder="1"/>
    <xf numFmtId="0" fontId="0" fillId="4" borderId="1" xfId="0" applyFill="1" applyBorder="1" applyAlignment="1"/>
    <xf numFmtId="0" fontId="0" fillId="4" borderId="50" xfId="0" applyFill="1" applyBorder="1" applyAlignment="1"/>
    <xf numFmtId="0" fontId="0" fillId="4" borderId="18" xfId="0" applyFill="1" applyBorder="1"/>
    <xf numFmtId="0" fontId="22" fillId="0" borderId="0" xfId="1" applyFont="1" applyBorder="1" applyAlignment="1">
      <alignment horizontal="left" wrapText="1"/>
    </xf>
    <xf numFmtId="0" fontId="24" fillId="0" borderId="0" xfId="2" applyFont="1"/>
    <xf numFmtId="0" fontId="24" fillId="0" borderId="0" xfId="2" applyFont="1" applyFill="1"/>
    <xf numFmtId="0" fontId="24" fillId="0" borderId="0" xfId="2" applyFont="1" applyAlignment="1">
      <alignment wrapText="1"/>
    </xf>
    <xf numFmtId="0" fontId="24" fillId="0" borderId="0" xfId="2" applyFont="1" applyFill="1" applyBorder="1"/>
    <xf numFmtId="0" fontId="15" fillId="0" borderId="0" xfId="2" applyFont="1" applyFill="1" applyBorder="1"/>
    <xf numFmtId="0" fontId="22" fillId="0" borderId="0" xfId="2" applyFont="1" applyAlignment="1">
      <alignment wrapText="1"/>
    </xf>
    <xf numFmtId="0" fontId="26" fillId="0" borderId="0" xfId="3" applyFont="1" applyAlignment="1" applyProtection="1"/>
    <xf numFmtId="0" fontId="24" fillId="0" borderId="0" xfId="2" applyFont="1" applyBorder="1" applyAlignment="1">
      <alignment wrapText="1"/>
    </xf>
    <xf numFmtId="0" fontId="6" fillId="6" borderId="55" xfId="1" applyFont="1" applyFill="1" applyBorder="1" applyAlignment="1">
      <alignment horizontal="center" vertical="center" wrapText="1"/>
    </xf>
    <xf numFmtId="0" fontId="20" fillId="0" borderId="57" xfId="2" applyFont="1" applyFill="1" applyBorder="1" applyAlignment="1">
      <alignment vertical="center" wrapText="1"/>
    </xf>
    <xf numFmtId="0" fontId="20" fillId="0" borderId="58" xfId="2" applyFont="1" applyFill="1" applyBorder="1" applyAlignment="1">
      <alignment horizontal="center" vertical="center" wrapText="1"/>
    </xf>
    <xf numFmtId="0" fontId="20" fillId="0" borderId="59" xfId="2" applyFont="1" applyFill="1" applyBorder="1" applyAlignment="1">
      <alignment vertical="center" wrapText="1"/>
    </xf>
    <xf numFmtId="0" fontId="20" fillId="0" borderId="60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6" fillId="7" borderId="56" xfId="2" applyFont="1" applyFill="1" applyBorder="1" applyAlignment="1">
      <alignment horizontal="center" vertical="center" wrapText="1"/>
    </xf>
    <xf numFmtId="0" fontId="6" fillId="7" borderId="61" xfId="2" applyFont="1" applyFill="1" applyBorder="1" applyAlignment="1">
      <alignment horizontal="center" vertical="center" wrapText="1"/>
    </xf>
    <xf numFmtId="0" fontId="28" fillId="0" borderId="0" xfId="4" applyFont="1" applyBorder="1" applyAlignment="1">
      <alignment wrapText="1"/>
    </xf>
    <xf numFmtId="0" fontId="28" fillId="0" borderId="44" xfId="4" applyFont="1" applyBorder="1" applyAlignment="1">
      <alignment wrapText="1"/>
    </xf>
    <xf numFmtId="0" fontId="23" fillId="0" borderId="0" xfId="4"/>
    <xf numFmtId="0" fontId="28" fillId="0" borderId="0" xfId="4" applyFont="1" applyBorder="1" applyAlignment="1"/>
    <xf numFmtId="0" fontId="28" fillId="0" borderId="44" xfId="4" applyFont="1" applyBorder="1" applyAlignment="1"/>
    <xf numFmtId="0" fontId="23" fillId="0" borderId="0" xfId="4" applyAlignment="1"/>
    <xf numFmtId="0" fontId="23" fillId="0" borderId="0" xfId="4" applyBorder="1" applyAlignment="1"/>
    <xf numFmtId="0" fontId="23" fillId="0" borderId="0" xfId="4" applyBorder="1"/>
    <xf numFmtId="0" fontId="24" fillId="0" borderId="21" xfId="4" applyFont="1" applyBorder="1" applyAlignment="1">
      <alignment horizontal="center"/>
    </xf>
    <xf numFmtId="0" fontId="24" fillId="0" borderId="23" xfId="4" applyFont="1" applyBorder="1" applyAlignment="1">
      <alignment horizontal="center"/>
    </xf>
    <xf numFmtId="0" fontId="24" fillId="0" borderId="23" xfId="4" applyFont="1" applyFill="1" applyBorder="1" applyAlignment="1">
      <alignment horizontal="center"/>
    </xf>
    <xf numFmtId="0" fontId="24" fillId="0" borderId="28" xfId="4" applyFont="1" applyBorder="1" applyAlignment="1">
      <alignment horizontal="center"/>
    </xf>
    <xf numFmtId="0" fontId="23" fillId="0" borderId="0" xfId="4" applyFill="1" applyBorder="1"/>
    <xf numFmtId="0" fontId="24" fillId="0" borderId="20" xfId="4" applyFont="1" applyFill="1" applyBorder="1" applyAlignment="1">
      <alignment wrapText="1"/>
    </xf>
    <xf numFmtId="0" fontId="24" fillId="0" borderId="22" xfId="4" applyFont="1" applyBorder="1" applyAlignment="1">
      <alignment wrapText="1"/>
    </xf>
    <xf numFmtId="0" fontId="24" fillId="0" borderId="22" xfId="4" applyFont="1" applyFill="1" applyBorder="1" applyAlignment="1">
      <alignment wrapText="1"/>
    </xf>
    <xf numFmtId="0" fontId="24" fillId="0" borderId="22" xfId="4" applyFont="1" applyBorder="1"/>
    <xf numFmtId="0" fontId="20" fillId="0" borderId="22" xfId="4" applyFont="1" applyFill="1" applyBorder="1" applyAlignment="1">
      <alignment wrapText="1"/>
    </xf>
    <xf numFmtId="0" fontId="24" fillId="0" borderId="45" xfId="4" applyFont="1" applyFill="1" applyBorder="1" applyAlignment="1">
      <alignment wrapText="1"/>
    </xf>
    <xf numFmtId="0" fontId="29" fillId="0" borderId="26" xfId="4" applyFont="1" applyBorder="1" applyAlignment="1">
      <alignment wrapText="1"/>
    </xf>
    <xf numFmtId="0" fontId="6" fillId="7" borderId="55" xfId="4" applyFont="1" applyFill="1" applyBorder="1" applyAlignment="1">
      <alignment horizontal="center" vertical="center" wrapText="1"/>
    </xf>
    <xf numFmtId="0" fontId="6" fillId="7" borderId="55" xfId="2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0" borderId="7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5" borderId="44" xfId="0" applyFill="1" applyBorder="1" applyProtection="1">
      <protection locked="0"/>
    </xf>
    <xf numFmtId="0" fontId="0" fillId="4" borderId="18" xfId="0" applyFill="1" applyBorder="1" applyAlignment="1">
      <alignment vertical="center"/>
    </xf>
    <xf numFmtId="2" fontId="0" fillId="10" borderId="62" xfId="0" applyNumberFormat="1" applyFont="1" applyFill="1" applyBorder="1" applyAlignment="1" applyProtection="1">
      <alignment horizontal="center" vertical="center" wrapText="1"/>
    </xf>
    <xf numFmtId="2" fontId="0" fillId="10" borderId="3" xfId="0" applyNumberFormat="1" applyFont="1" applyFill="1" applyBorder="1" applyAlignment="1" applyProtection="1">
      <alignment horizontal="center" vertical="center" wrapText="1"/>
    </xf>
    <xf numFmtId="166" fontId="0" fillId="0" borderId="63" xfId="0" applyNumberFormat="1" applyFont="1" applyBorder="1" applyAlignment="1" applyProtection="1">
      <alignment horizontal="center" vertical="center" wrapText="1"/>
      <protection locked="0"/>
    </xf>
    <xf numFmtId="166" fontId="0" fillId="0" borderId="65" xfId="0" applyNumberFormat="1" applyFont="1" applyBorder="1" applyAlignment="1" applyProtection="1">
      <alignment horizontal="center" vertical="center" wrapText="1"/>
      <protection locked="0"/>
    </xf>
    <xf numFmtId="166" fontId="0" fillId="0" borderId="3" xfId="0" applyNumberFormat="1" applyFont="1" applyBorder="1" applyAlignment="1" applyProtection="1">
      <alignment horizontal="center" vertical="center" wrapText="1"/>
      <protection locked="0"/>
    </xf>
    <xf numFmtId="165" fontId="22" fillId="7" borderId="67" xfId="0" applyNumberFormat="1" applyFont="1" applyFill="1" applyBorder="1" applyAlignment="1" applyProtection="1">
      <alignment horizontal="right" vertical="center" wrapText="1"/>
    </xf>
    <xf numFmtId="165" fontId="22" fillId="7" borderId="0" xfId="0" applyNumberFormat="1" applyFont="1" applyFill="1" applyBorder="1" applyAlignment="1" applyProtection="1">
      <alignment horizontal="right" vertical="center" wrapText="1"/>
    </xf>
    <xf numFmtId="4" fontId="22" fillId="10" borderId="4" xfId="0" applyNumberFormat="1" applyFont="1" applyFill="1" applyBorder="1" applyAlignment="1" applyProtection="1">
      <alignment horizontal="right" vertical="center" wrapText="1"/>
    </xf>
    <xf numFmtId="2" fontId="0" fillId="10" borderId="64" xfId="0" applyNumberFormat="1" applyFont="1" applyFill="1" applyBorder="1" applyAlignment="1" applyProtection="1">
      <alignment horizontal="center" vertical="center" wrapText="1"/>
    </xf>
    <xf numFmtId="2" fontId="0" fillId="10" borderId="4" xfId="0" applyNumberFormat="1" applyFont="1" applyFill="1" applyBorder="1" applyAlignment="1" applyProtection="1">
      <alignment horizontal="center" vertical="center" wrapText="1"/>
    </xf>
    <xf numFmtId="2" fontId="0" fillId="10" borderId="63" xfId="0" applyNumberFormat="1" applyFont="1" applyFill="1" applyBorder="1" applyAlignment="1" applyProtection="1">
      <alignment horizontal="center" vertical="center" wrapText="1"/>
    </xf>
    <xf numFmtId="166" fontId="0" fillId="0" borderId="68" xfId="0" applyNumberFormat="1" applyFont="1" applyBorder="1" applyAlignment="1" applyProtection="1">
      <alignment horizontal="center" vertical="center" wrapText="1"/>
      <protection locked="0"/>
    </xf>
    <xf numFmtId="165" fontId="22" fillId="0" borderId="0" xfId="0" applyNumberFormat="1" applyFont="1" applyFill="1" applyBorder="1" applyAlignment="1" applyProtection="1">
      <alignment horizontal="right" vertical="center" wrapText="1"/>
    </xf>
    <xf numFmtId="4" fontId="22" fillId="10" borderId="3" xfId="0" applyNumberFormat="1" applyFont="1" applyFill="1" applyBorder="1" applyAlignment="1" applyProtection="1">
      <alignment horizontal="right" vertical="center" wrapText="1"/>
    </xf>
    <xf numFmtId="165" fontId="22" fillId="0" borderId="0" xfId="0" applyNumberFormat="1" applyFont="1" applyFill="1" applyBorder="1" applyAlignment="1">
      <alignment horizontal="right" vertical="center" wrapText="1"/>
    </xf>
    <xf numFmtId="2" fontId="0" fillId="10" borderId="65" xfId="0" applyNumberFormat="1" applyFont="1" applyFill="1" applyBorder="1" applyAlignment="1" applyProtection="1">
      <alignment horizontal="center" vertical="center" wrapText="1"/>
    </xf>
    <xf numFmtId="2" fontId="0" fillId="10" borderId="66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4" fontId="22" fillId="11" borderId="0" xfId="0" applyNumberFormat="1" applyFont="1" applyFill="1" applyBorder="1" applyAlignment="1">
      <alignment horizontal="right" vertical="center" wrapText="1"/>
    </xf>
    <xf numFmtId="0" fontId="24" fillId="0" borderId="0" xfId="0" applyFont="1" applyBorder="1" applyAlignment="1" applyProtection="1">
      <alignment horizontal="left" wrapText="1"/>
      <protection locked="0"/>
    </xf>
    <xf numFmtId="0" fontId="22" fillId="0" borderId="0" xfId="0" applyFont="1" applyBorder="1" applyAlignment="1" applyProtection="1">
      <alignment horizontal="left" wrapText="1"/>
      <protection locked="0"/>
    </xf>
    <xf numFmtId="0" fontId="22" fillId="0" borderId="0" xfId="0" applyFont="1" applyBorder="1" applyAlignment="1">
      <alignment horizontal="justify" wrapText="1"/>
    </xf>
    <xf numFmtId="0" fontId="2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justify" vertical="top" wrapText="1"/>
    </xf>
    <xf numFmtId="49" fontId="22" fillId="0" borderId="0" xfId="0" applyNumberFormat="1" applyFont="1" applyBorder="1" applyAlignment="1">
      <alignment horizontal="justify" vertical="top" wrapText="1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0" fillId="5" borderId="0" xfId="0" applyFont="1" applyFill="1" applyBorder="1"/>
    <xf numFmtId="0" fontId="0" fillId="4" borderId="7" xfId="0" applyFont="1" applyFill="1" applyBorder="1" applyAlignment="1"/>
    <xf numFmtId="0" fontId="0" fillId="4" borderId="3" xfId="0" applyFont="1" applyFill="1" applyBorder="1" applyAlignment="1"/>
    <xf numFmtId="0" fontId="0" fillId="4" borderId="3" xfId="0" applyFont="1" applyFill="1" applyBorder="1"/>
    <xf numFmtId="0" fontId="0" fillId="4" borderId="34" xfId="0" applyFont="1" applyFill="1" applyBorder="1"/>
    <xf numFmtId="0" fontId="0" fillId="4" borderId="7" xfId="0" applyFill="1" applyBorder="1"/>
    <xf numFmtId="0" fontId="0" fillId="4" borderId="3" xfId="0" applyFill="1" applyBorder="1"/>
    <xf numFmtId="0" fontId="0" fillId="4" borderId="34" xfId="0" applyFill="1" applyBorder="1"/>
    <xf numFmtId="0" fontId="0" fillId="0" borderId="0" xfId="0" applyFont="1" applyBorder="1"/>
    <xf numFmtId="0" fontId="35" fillId="5" borderId="0" xfId="0" applyFont="1" applyFill="1" applyBorder="1"/>
    <xf numFmtId="167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16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22" fillId="10" borderId="65" xfId="0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7" fontId="0" fillId="0" borderId="63" xfId="0" applyNumberFormat="1" applyFont="1" applyBorder="1" applyAlignment="1" applyProtection="1">
      <alignment horizontal="right" vertical="center" wrapText="1"/>
      <protection locked="0"/>
    </xf>
    <xf numFmtId="5" fontId="0" fillId="0" borderId="63" xfId="0" applyNumberFormat="1" applyFont="1" applyBorder="1" applyAlignment="1" applyProtection="1">
      <alignment horizontal="right" vertical="center" wrapText="1"/>
      <protection locked="0"/>
    </xf>
    <xf numFmtId="7" fontId="0" fillId="0" borderId="64" xfId="0" applyNumberFormat="1" applyFont="1" applyBorder="1" applyAlignment="1" applyProtection="1">
      <alignment horizontal="right" vertical="center" wrapText="1"/>
      <protection locked="0"/>
    </xf>
    <xf numFmtId="5" fontId="22" fillId="10" borderId="3" xfId="0" applyNumberFormat="1" applyFont="1" applyFill="1" applyBorder="1" applyAlignment="1" applyProtection="1">
      <alignment horizontal="right" vertical="center" wrapText="1"/>
    </xf>
    <xf numFmtId="5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5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5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5" fontId="2" fillId="0" borderId="63" xfId="0" applyNumberFormat="1" applyFont="1" applyBorder="1" applyAlignment="1" applyProtection="1">
      <alignment horizontal="right" vertical="center" wrapText="1"/>
      <protection locked="0"/>
    </xf>
    <xf numFmtId="5" fontId="0" fillId="0" borderId="68" xfId="0" applyNumberFormat="1" applyFont="1" applyBorder="1" applyAlignment="1" applyProtection="1">
      <alignment horizontal="right" vertical="center" wrapText="1"/>
      <protection locked="0"/>
    </xf>
    <xf numFmtId="5" fontId="2" fillId="0" borderId="68" xfId="0" applyNumberFormat="1" applyFont="1" applyBorder="1" applyAlignment="1" applyProtection="1">
      <alignment horizontal="right" vertical="center" wrapText="1"/>
      <protection locked="0"/>
    </xf>
    <xf numFmtId="2" fontId="0" fillId="11" borderId="0" xfId="0" applyNumberFormat="1" applyFont="1" applyFill="1" applyBorder="1" applyAlignment="1" applyProtection="1">
      <alignment horizontal="center" vertical="center" wrapText="1"/>
    </xf>
    <xf numFmtId="9" fontId="20" fillId="5" borderId="0" xfId="5" applyFont="1" applyFill="1" applyBorder="1"/>
    <xf numFmtId="0" fontId="22" fillId="7" borderId="22" xfId="0" applyFont="1" applyFill="1" applyBorder="1" applyAlignment="1">
      <alignment horizontal="left" vertical="center" wrapText="1"/>
    </xf>
    <xf numFmtId="0" fontId="0" fillId="0" borderId="20" xfId="0" applyFont="1" applyBorder="1" applyAlignment="1" applyProtection="1">
      <alignment horizontal="left" vertical="center" wrapText="1"/>
    </xf>
    <xf numFmtId="14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6" fillId="9" borderId="46" xfId="0" applyFont="1" applyFill="1" applyBorder="1" applyAlignment="1" applyProtection="1">
      <alignment horizontal="center" vertical="center" wrapText="1"/>
    </xf>
    <xf numFmtId="0" fontId="32" fillId="10" borderId="74" xfId="0" applyFont="1" applyFill="1" applyBorder="1" applyAlignment="1" applyProtection="1">
      <alignment horizontal="left" vertical="center" wrapText="1"/>
    </xf>
    <xf numFmtId="2" fontId="0" fillId="10" borderId="75" xfId="0" applyNumberFormat="1" applyFont="1" applyFill="1" applyBorder="1" applyAlignment="1" applyProtection="1">
      <alignment horizontal="center" vertical="center" wrapText="1"/>
    </xf>
    <xf numFmtId="0" fontId="0" fillId="0" borderId="76" xfId="0" applyNumberFormat="1" applyFont="1" applyBorder="1" applyAlignment="1" applyProtection="1">
      <alignment horizontal="left" vertical="center" wrapText="1"/>
      <protection locked="0"/>
    </xf>
    <xf numFmtId="5" fontId="2" fillId="11" borderId="77" xfId="0" applyNumberFormat="1" applyFont="1" applyFill="1" applyBorder="1" applyAlignment="1" applyProtection="1">
      <alignment horizontal="right" vertical="center" wrapText="1"/>
      <protection locked="0"/>
    </xf>
    <xf numFmtId="0" fontId="29" fillId="10" borderId="78" xfId="0" applyFont="1" applyFill="1" applyBorder="1" applyAlignment="1" applyProtection="1">
      <alignment horizontal="left" vertical="center" wrapText="1"/>
    </xf>
    <xf numFmtId="4" fontId="22" fillId="10" borderId="77" xfId="0" applyNumberFormat="1" applyFont="1" applyFill="1" applyBorder="1" applyAlignment="1" applyProtection="1">
      <alignment horizontal="right" vertical="center" wrapText="1"/>
    </xf>
    <xf numFmtId="0" fontId="32" fillId="10" borderId="79" xfId="0" applyFont="1" applyFill="1" applyBorder="1" applyAlignment="1" applyProtection="1">
      <alignment horizontal="left" vertical="center" wrapText="1"/>
    </xf>
    <xf numFmtId="2" fontId="0" fillId="10" borderId="77" xfId="0" applyNumberFormat="1" applyFont="1" applyFill="1" applyBorder="1" applyAlignment="1" applyProtection="1">
      <alignment horizontal="center" vertical="center" wrapText="1"/>
    </xf>
    <xf numFmtId="0" fontId="0" fillId="0" borderId="79" xfId="0" applyNumberFormat="1" applyFont="1" applyBorder="1" applyAlignment="1" applyProtection="1">
      <alignment horizontal="left" vertical="center" wrapText="1"/>
      <protection locked="0"/>
    </xf>
    <xf numFmtId="4" fontId="2" fillId="11" borderId="7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8" xfId="0" applyNumberFormat="1" applyFont="1" applyBorder="1" applyAlignment="1" applyProtection="1">
      <alignment horizontal="left" vertical="center" wrapText="1"/>
      <protection locked="0"/>
    </xf>
    <xf numFmtId="0" fontId="29" fillId="10" borderId="22" xfId="0" applyFont="1" applyFill="1" applyBorder="1" applyAlignment="1" applyProtection="1">
      <alignment horizontal="left" vertical="center" wrapText="1"/>
    </xf>
    <xf numFmtId="4" fontId="22" fillId="10" borderId="80" xfId="0" applyNumberFormat="1" applyFont="1" applyFill="1" applyBorder="1" applyAlignment="1" applyProtection="1">
      <alignment horizontal="right" vertical="center" wrapText="1"/>
    </xf>
    <xf numFmtId="0" fontId="29" fillId="0" borderId="46" xfId="0" applyFont="1" applyFill="1" applyBorder="1" applyAlignment="1">
      <alignment horizontal="left" vertical="center" wrapText="1"/>
    </xf>
    <xf numFmtId="165" fontId="22" fillId="0" borderId="44" xfId="0" applyNumberFormat="1" applyFont="1" applyFill="1" applyBorder="1" applyAlignment="1">
      <alignment horizontal="right" vertical="center" wrapText="1"/>
    </xf>
    <xf numFmtId="0" fontId="38" fillId="10" borderId="78" xfId="0" applyFont="1" applyFill="1" applyBorder="1" applyAlignment="1" applyProtection="1">
      <alignment horizontal="left" vertical="center" wrapText="1"/>
    </xf>
    <xf numFmtId="0" fontId="0" fillId="0" borderId="22" xfId="0" applyNumberFormat="1" applyFont="1" applyBorder="1" applyAlignment="1" applyProtection="1">
      <alignment horizontal="left" vertical="center" wrapText="1"/>
      <protection locked="0"/>
    </xf>
    <xf numFmtId="165" fontId="22" fillId="0" borderId="7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6" xfId="0" applyFont="1" applyBorder="1" applyAlignment="1">
      <alignment horizontal="left" vertical="center" wrapText="1"/>
    </xf>
    <xf numFmtId="0" fontId="32" fillId="10" borderId="79" xfId="0" applyFont="1" applyFill="1" applyBorder="1" applyAlignment="1">
      <alignment horizontal="left" vertical="center" wrapText="1"/>
    </xf>
    <xf numFmtId="0" fontId="29" fillId="10" borderId="79" xfId="0" applyFont="1" applyFill="1" applyBorder="1" applyAlignment="1" applyProtection="1">
      <alignment horizontal="left" vertical="center" wrapText="1"/>
    </xf>
    <xf numFmtId="0" fontId="29" fillId="11" borderId="46" xfId="0" applyFont="1" applyFill="1" applyBorder="1" applyAlignment="1" applyProtection="1">
      <alignment horizontal="left" vertical="center" wrapText="1"/>
    </xf>
    <xf numFmtId="0" fontId="0" fillId="0" borderId="81" xfId="0" applyNumberFormat="1" applyFont="1" applyBorder="1" applyAlignment="1" applyProtection="1">
      <alignment horizontal="left" vertical="center" wrapText="1"/>
      <protection locked="0"/>
    </xf>
    <xf numFmtId="165" fontId="22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22" fillId="0" borderId="83" xfId="0" applyNumberFormat="1" applyFont="1" applyFill="1" applyBorder="1" applyAlignment="1">
      <alignment horizontal="right" vertical="center" wrapText="1"/>
    </xf>
    <xf numFmtId="0" fontId="35" fillId="4" borderId="8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vertical="center"/>
    </xf>
    <xf numFmtId="0" fontId="45" fillId="0" borderId="23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vertical="center"/>
    </xf>
    <xf numFmtId="0" fontId="45" fillId="0" borderId="28" xfId="0" applyFont="1" applyBorder="1" applyAlignment="1" applyProtection="1">
      <alignment horizontal="center"/>
    </xf>
    <xf numFmtId="2" fontId="0" fillId="10" borderId="36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vertical="center" wrapText="1"/>
      <protection locked="0"/>
    </xf>
    <xf numFmtId="167" fontId="2" fillId="8" borderId="11" xfId="2" applyNumberFormat="1" applyFont="1" applyFill="1" applyBorder="1" applyAlignment="1">
      <alignment vertical="center" wrapText="1"/>
    </xf>
    <xf numFmtId="0" fontId="23" fillId="0" borderId="0" xfId="2" applyAlignment="1" applyProtection="1">
      <alignment horizontal="left"/>
      <protection hidden="1"/>
    </xf>
    <xf numFmtId="0" fontId="23" fillId="0" borderId="0" xfId="2"/>
    <xf numFmtId="0" fontId="2" fillId="0" borderId="85" xfId="2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Alignment="1"/>
    <xf numFmtId="165" fontId="22" fillId="0" borderId="77" xfId="0" applyNumberFormat="1" applyFont="1" applyFill="1" applyBorder="1" applyAlignment="1" applyProtection="1">
      <alignment horizontal="right" vertical="center" wrapText="1"/>
    </xf>
    <xf numFmtId="4" fontId="22" fillId="10" borderId="63" xfId="0" applyNumberFormat="1" applyFont="1" applyFill="1" applyBorder="1" applyAlignment="1" applyProtection="1">
      <alignment horizontal="right" vertical="center" wrapText="1"/>
    </xf>
    <xf numFmtId="0" fontId="32" fillId="10" borderId="22" xfId="0" applyFont="1" applyFill="1" applyBorder="1" applyAlignment="1" applyProtection="1">
      <alignment horizontal="left" vertical="center" wrapText="1"/>
    </xf>
    <xf numFmtId="0" fontId="24" fillId="7" borderId="35" xfId="0" applyFont="1" applyFill="1" applyBorder="1" applyAlignment="1" applyProtection="1">
      <alignment horizontal="left" vertical="center" wrapText="1"/>
    </xf>
    <xf numFmtId="0" fontId="24" fillId="7" borderId="36" xfId="0" applyFont="1" applyFill="1" applyBorder="1" applyAlignment="1" applyProtection="1">
      <alignment horizontal="center" vertical="center" wrapText="1"/>
    </xf>
    <xf numFmtId="0" fontId="24" fillId="11" borderId="22" xfId="0" applyFont="1" applyFill="1" applyBorder="1" applyAlignment="1" applyProtection="1">
      <alignment horizontal="left" vertical="center" wrapText="1"/>
    </xf>
    <xf numFmtId="164" fontId="24" fillId="11" borderId="3" xfId="0" applyNumberFormat="1" applyFont="1" applyFill="1" applyBorder="1" applyAlignment="1" applyProtection="1">
      <alignment horizontal="right" vertical="center" wrapText="1"/>
    </xf>
    <xf numFmtId="0" fontId="39" fillId="9" borderId="22" xfId="0" applyFont="1" applyFill="1" applyBorder="1" applyAlignment="1" applyProtection="1">
      <alignment horizontal="left" vertical="center" wrapText="1"/>
    </xf>
    <xf numFmtId="164" fontId="22" fillId="9" borderId="3" xfId="0" applyNumberFormat="1" applyFont="1" applyFill="1" applyBorder="1" applyAlignment="1" applyProtection="1">
      <alignment horizontal="right" vertical="center" wrapText="1"/>
    </xf>
    <xf numFmtId="0" fontId="39" fillId="9" borderId="46" xfId="0" applyFont="1" applyFill="1" applyBorder="1" applyAlignment="1" applyProtection="1">
      <alignment horizontal="left" vertical="center" wrapText="1"/>
    </xf>
    <xf numFmtId="164" fontId="22" fillId="9" borderId="0" xfId="0" applyNumberFormat="1" applyFont="1" applyFill="1" applyBorder="1" applyAlignment="1" applyProtection="1">
      <alignment horizontal="right" vertical="center" wrapText="1"/>
    </xf>
    <xf numFmtId="4" fontId="46" fillId="0" borderId="44" xfId="0" applyNumberFormat="1" applyFont="1" applyFill="1" applyBorder="1" applyAlignment="1" applyProtection="1">
      <alignment horizontal="center" vertical="top" wrapText="1"/>
    </xf>
    <xf numFmtId="4" fontId="46" fillId="8" borderId="71" xfId="0" applyNumberFormat="1" applyFont="1" applyFill="1" applyBorder="1" applyAlignment="1" applyProtection="1">
      <alignment horizontal="left" vertical="top" wrapText="1"/>
    </xf>
    <xf numFmtId="0" fontId="0" fillId="8" borderId="71" xfId="0" applyFont="1" applyFill="1" applyBorder="1" applyProtection="1"/>
    <xf numFmtId="0" fontId="0" fillId="0" borderId="72" xfId="0" applyFont="1" applyFill="1" applyBorder="1" applyProtection="1"/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Protection="1">
      <protection locked="0"/>
    </xf>
    <xf numFmtId="0" fontId="2" fillId="4" borderId="89" xfId="0" applyFont="1" applyFill="1" applyBorder="1" applyAlignment="1">
      <alignment horizontal="center" vertical="top" wrapText="1"/>
    </xf>
    <xf numFmtId="0" fontId="2" fillId="7" borderId="35" xfId="0" applyFont="1" applyFill="1" applyBorder="1" applyAlignment="1" applyProtection="1">
      <alignment horizontal="center" vertical="center" wrapText="1"/>
    </xf>
    <xf numFmtId="164" fontId="2" fillId="7" borderId="36" xfId="0" applyNumberFormat="1" applyFont="1" applyFill="1" applyBorder="1" applyAlignment="1" applyProtection="1">
      <alignment horizontal="right" vertical="center" wrapText="1"/>
    </xf>
    <xf numFmtId="4" fontId="0" fillId="0" borderId="69" xfId="0" applyNumberFormat="1" applyFont="1" applyBorder="1" applyAlignment="1" applyProtection="1">
      <alignment horizontal="right" vertical="center" wrapText="1"/>
    </xf>
    <xf numFmtId="0" fontId="43" fillId="3" borderId="2" xfId="0" applyFont="1" applyFill="1" applyBorder="1" applyAlignment="1" applyProtection="1">
      <alignment horizontal="center" vertical="center" wrapText="1"/>
    </xf>
    <xf numFmtId="0" fontId="43" fillId="3" borderId="17" xfId="0" applyFont="1" applyFill="1" applyBorder="1" applyAlignment="1" applyProtection="1">
      <alignment horizontal="center" vertical="center" wrapText="1"/>
    </xf>
    <xf numFmtId="0" fontId="43" fillId="3" borderId="0" xfId="0" applyFont="1" applyFill="1" applyBorder="1" applyAlignment="1" applyProtection="1">
      <alignment horizontal="center" vertical="center" wrapText="1"/>
    </xf>
    <xf numFmtId="0" fontId="43" fillId="3" borderId="4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5" borderId="19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5" fillId="5" borderId="4" xfId="0" applyNumberFormat="1" applyFont="1" applyFill="1" applyBorder="1" applyAlignment="1" applyProtection="1">
      <alignment horizontal="left" vertical="center" wrapText="1"/>
      <protection locked="0"/>
    </xf>
    <xf numFmtId="2" fontId="5" fillId="5" borderId="6" xfId="0" applyNumberFormat="1" applyFont="1" applyFill="1" applyBorder="1" applyAlignment="1" applyProtection="1">
      <alignment horizontal="left" vertical="center" wrapText="1"/>
      <protection locked="0"/>
    </xf>
    <xf numFmtId="2" fontId="5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19" xfId="0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>
      <alignment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vertical="center"/>
    </xf>
    <xf numFmtId="2" fontId="5" fillId="0" borderId="3" xfId="0" applyNumberFormat="1" applyFont="1" applyBorder="1" applyAlignment="1" applyProtection="1">
      <alignment horizontal="left" vertical="center" wrapText="1"/>
      <protection locked="0"/>
    </xf>
    <xf numFmtId="2" fontId="5" fillId="0" borderId="23" xfId="0" applyNumberFormat="1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>
      <alignment horizontal="left" vertical="center" wrapText="1"/>
    </xf>
    <xf numFmtId="4" fontId="0" fillId="0" borderId="3" xfId="0" applyNumberFormat="1" applyFont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1" fontId="7" fillId="0" borderId="3" xfId="0" applyNumberFormat="1" applyFont="1" applyBorder="1" applyAlignment="1" applyProtection="1">
      <alignment horizontal="left" vertical="center" wrapText="1"/>
      <protection locked="0"/>
    </xf>
    <xf numFmtId="167" fontId="5" fillId="0" borderId="3" xfId="0" applyNumberFormat="1" applyFont="1" applyBorder="1" applyAlignment="1" applyProtection="1">
      <alignment horizontal="left" vertical="center" wrapText="1"/>
      <protection locked="0"/>
    </xf>
    <xf numFmtId="167" fontId="5" fillId="0" borderId="23" xfId="0" applyNumberFormat="1" applyFont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 wrapText="1"/>
    </xf>
    <xf numFmtId="167" fontId="5" fillId="0" borderId="4" xfId="0" applyNumberFormat="1" applyFont="1" applyBorder="1" applyAlignment="1" applyProtection="1">
      <alignment horizontal="left" vertical="center" wrapText="1"/>
      <protection locked="0"/>
    </xf>
    <xf numFmtId="167" fontId="5" fillId="0" borderId="6" xfId="0" applyNumberFormat="1" applyFont="1" applyBorder="1" applyAlignment="1" applyProtection="1">
      <alignment horizontal="left" vertical="center" wrapText="1"/>
      <protection locked="0"/>
    </xf>
    <xf numFmtId="167" fontId="5" fillId="0" borderId="19" xfId="0" applyNumberFormat="1" applyFont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168" fontId="5" fillId="0" borderId="3" xfId="0" applyNumberFormat="1" applyFont="1" applyBorder="1" applyAlignment="1" applyProtection="1">
      <alignment horizontal="left" vertical="center" wrapText="1"/>
      <protection locked="0"/>
    </xf>
    <xf numFmtId="168" fontId="5" fillId="0" borderId="23" xfId="0" applyNumberFormat="1" applyFont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2" fontId="7" fillId="0" borderId="4" xfId="0" applyNumberFormat="1" applyFont="1" applyBorder="1" applyAlignment="1" applyProtection="1">
      <alignment horizontal="center" vertical="center" wrapText="1"/>
      <protection locked="0"/>
    </xf>
    <xf numFmtId="2" fontId="7" fillId="0" borderId="6" xfId="0" applyNumberFormat="1" applyFont="1" applyBorder="1" applyAlignment="1" applyProtection="1">
      <alignment horizontal="center" vertical="center" wrapText="1"/>
      <protection locked="0"/>
    </xf>
    <xf numFmtId="2" fontId="7" fillId="0" borderId="19" xfId="0" applyNumberFormat="1" applyFont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 applyProtection="1">
      <alignment horizontal="center" vertical="center" wrapText="1"/>
      <protection locked="0"/>
    </xf>
    <xf numFmtId="1" fontId="7" fillId="0" borderId="19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19" xfId="0" applyNumberFormat="1" applyFont="1" applyBorder="1" applyAlignment="1" applyProtection="1">
      <alignment horizontal="center" vertical="center" wrapText="1"/>
      <protection locked="0"/>
    </xf>
    <xf numFmtId="0" fontId="35" fillId="4" borderId="8" xfId="0" applyFont="1" applyFill="1" applyBorder="1" applyAlignment="1">
      <alignment horizontal="center"/>
    </xf>
    <xf numFmtId="0" fontId="35" fillId="4" borderId="9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/>
      <protection locked="0"/>
    </xf>
    <xf numFmtId="49" fontId="0" fillId="0" borderId="6" xfId="0" applyNumberFormat="1" applyFont="1" applyBorder="1" applyAlignment="1" applyProtection="1">
      <alignment horizontal="center"/>
      <protection locked="0"/>
    </xf>
    <xf numFmtId="49" fontId="0" fillId="0" borderId="19" xfId="0" applyNumberFormat="1" applyFont="1" applyBorder="1" applyAlignment="1" applyProtection="1">
      <alignment horizontal="center"/>
      <protection locked="0"/>
    </xf>
    <xf numFmtId="0" fontId="14" fillId="5" borderId="31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left" vertical="center" wrapText="1"/>
    </xf>
    <xf numFmtId="0" fontId="14" fillId="5" borderId="32" xfId="0" applyFont="1" applyFill="1" applyBorder="1" applyAlignment="1">
      <alignment horizontal="left" vertical="center" wrapText="1"/>
    </xf>
    <xf numFmtId="0" fontId="14" fillId="5" borderId="3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left" wrapText="1"/>
    </xf>
    <xf numFmtId="0" fontId="6" fillId="4" borderId="10" xfId="0" applyFont="1" applyFill="1" applyBorder="1" applyAlignment="1">
      <alignment horizontal="left" wrapText="1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67" fontId="0" fillId="0" borderId="5" xfId="0" applyNumberFormat="1" applyFont="1" applyBorder="1" applyAlignment="1" applyProtection="1">
      <alignment horizontal="left" vertical="center" wrapText="1"/>
      <protection locked="0"/>
    </xf>
    <xf numFmtId="167" fontId="0" fillId="0" borderId="3" xfId="0" applyNumberFormat="1" applyFont="1" applyBorder="1" applyAlignment="1" applyProtection="1">
      <alignment horizontal="left" vertical="center" wrapText="1"/>
      <protection locked="0"/>
    </xf>
    <xf numFmtId="1" fontId="7" fillId="0" borderId="5" xfId="0" applyNumberFormat="1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3" xfId="0" applyFont="1" applyFill="1" applyBorder="1" applyAlignment="1">
      <alignment horizontal="left"/>
    </xf>
    <xf numFmtId="0" fontId="0" fillId="4" borderId="3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0" xfId="0" applyFill="1" applyBorder="1" applyAlignment="1">
      <alignment horizontal="left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0" borderId="4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4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2" fillId="4" borderId="90" xfId="0" applyFont="1" applyFill="1" applyBorder="1" applyAlignment="1">
      <alignment horizontal="center" vertical="top" wrapText="1"/>
    </xf>
    <xf numFmtId="0" fontId="2" fillId="4" borderId="71" xfId="0" applyFont="1" applyFill="1" applyBorder="1" applyAlignment="1">
      <alignment horizontal="center" vertical="top" wrapText="1"/>
    </xf>
    <xf numFmtId="0" fontId="2" fillId="4" borderId="72" xfId="0" applyFont="1" applyFill="1" applyBorder="1" applyAlignment="1">
      <alignment horizontal="center" vertical="top" wrapText="1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2" fillId="4" borderId="91" xfId="0" applyFont="1" applyFill="1" applyBorder="1" applyAlignment="1">
      <alignment horizontal="center" vertical="top"/>
    </xf>
    <xf numFmtId="0" fontId="2" fillId="4" borderId="91" xfId="0" applyFont="1" applyFill="1" applyBorder="1" applyAlignment="1">
      <alignment horizontal="center" vertical="top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4" borderId="39" xfId="0" applyFont="1" applyFill="1" applyBorder="1" applyAlignment="1">
      <alignment horizontal="left"/>
    </xf>
    <xf numFmtId="0" fontId="0" fillId="4" borderId="40" xfId="0" applyFont="1" applyFill="1" applyBorder="1" applyAlignment="1">
      <alignment horizontal="left"/>
    </xf>
    <xf numFmtId="0" fontId="0" fillId="4" borderId="41" xfId="0" applyFont="1" applyFill="1" applyBorder="1" applyAlignment="1">
      <alignment horizontal="left"/>
    </xf>
    <xf numFmtId="0" fontId="0" fillId="4" borderId="23" xfId="0" applyFill="1" applyBorder="1" applyAlignment="1">
      <alignment horizontal="left" vertical="top" wrapText="1"/>
    </xf>
    <xf numFmtId="0" fontId="0" fillId="0" borderId="47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left" vertical="center" wrapText="1"/>
      <protection locked="0"/>
    </xf>
    <xf numFmtId="0" fontId="0" fillId="4" borderId="34" xfId="0" applyFill="1" applyBorder="1" applyAlignment="1" applyProtection="1">
      <alignment horizontal="left" vertical="center" wrapText="1"/>
      <protection locked="0"/>
    </xf>
    <xf numFmtId="0" fontId="0" fillId="5" borderId="0" xfId="0" applyFill="1" applyBorder="1" applyAlignment="1" applyProtection="1">
      <alignment horizontal="left" vertical="center"/>
      <protection locked="0"/>
    </xf>
    <xf numFmtId="0" fontId="0" fillId="4" borderId="36" xfId="0" applyFont="1" applyFill="1" applyBorder="1" applyAlignment="1" applyProtection="1">
      <alignment horizontal="left" vertical="center" wrapText="1"/>
      <protection locked="0"/>
    </xf>
    <xf numFmtId="0" fontId="0" fillId="4" borderId="54" xfId="0" applyFont="1" applyFill="1" applyBorder="1" applyAlignment="1" applyProtection="1">
      <alignment horizontal="left" vertical="center" wrapText="1"/>
      <protection locked="0"/>
    </xf>
    <xf numFmtId="0" fontId="0" fillId="4" borderId="34" xfId="0" applyFont="1" applyFill="1" applyBorder="1" applyAlignment="1" applyProtection="1">
      <alignment horizontal="left" vertical="center" wrapText="1"/>
      <protection locked="0"/>
    </xf>
    <xf numFmtId="0" fontId="0" fillId="4" borderId="11" xfId="0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44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2" fillId="4" borderId="42" xfId="0" applyFont="1" applyFill="1" applyBorder="1" applyAlignment="1">
      <alignment horizontal="center" vertical="top" wrapText="1"/>
    </xf>
    <xf numFmtId="0" fontId="2" fillId="4" borderId="43" xfId="0" applyFont="1" applyFill="1" applyBorder="1" applyAlignment="1">
      <alignment horizontal="center" vertical="top"/>
    </xf>
    <xf numFmtId="0" fontId="2" fillId="4" borderId="43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48" xfId="0" applyFill="1" applyBorder="1" applyAlignment="1">
      <alignment horizontal="center" vertical="top"/>
    </xf>
    <xf numFmtId="0" fontId="0" fillId="4" borderId="49" xfId="0" applyFill="1" applyBorder="1" applyAlignment="1">
      <alignment horizontal="center" vertical="top"/>
    </xf>
    <xf numFmtId="0" fontId="0" fillId="4" borderId="3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7" fontId="0" fillId="0" borderId="7" xfId="0" applyNumberFormat="1" applyBorder="1" applyAlignment="1" applyProtection="1">
      <alignment horizontal="left"/>
      <protection locked="0"/>
    </xf>
    <xf numFmtId="167" fontId="0" fillId="0" borderId="3" xfId="0" applyNumberFormat="1" applyBorder="1" applyAlignment="1" applyProtection="1">
      <alignment horizontal="left"/>
      <protection locked="0"/>
    </xf>
    <xf numFmtId="0" fontId="0" fillId="4" borderId="7" xfId="0" applyFill="1" applyBorder="1" applyAlignment="1">
      <alignment horizontal="left" vertical="center" wrapText="1"/>
    </xf>
    <xf numFmtId="167" fontId="0" fillId="0" borderId="21" xfId="0" applyNumberFormat="1" applyBorder="1" applyAlignment="1" applyProtection="1">
      <alignment horizontal="left"/>
      <protection locked="0"/>
    </xf>
    <xf numFmtId="1" fontId="0" fillId="0" borderId="3" xfId="0" applyNumberFormat="1" applyBorder="1" applyAlignment="1" applyProtection="1">
      <alignment horizontal="left" wrapText="1"/>
      <protection locked="0"/>
    </xf>
    <xf numFmtId="1" fontId="0" fillId="0" borderId="23" xfId="0" applyNumberForma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4" borderId="4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4" borderId="4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167" fontId="0" fillId="0" borderId="34" xfId="0" applyNumberFormat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horizontal="left" vertical="center"/>
    </xf>
    <xf numFmtId="0" fontId="2" fillId="4" borderId="19" xfId="0" applyFont="1" applyFill="1" applyBorder="1" applyAlignment="1" applyProtection="1">
      <alignment horizontal="left" vertical="center"/>
    </xf>
    <xf numFmtId="0" fontId="6" fillId="4" borderId="8" xfId="0" applyFont="1" applyFill="1" applyBorder="1" applyAlignment="1">
      <alignment horizontal="center" vertical="center" wrapText="1"/>
    </xf>
    <xf numFmtId="0" fontId="0" fillId="5" borderId="18" xfId="0" applyFill="1" applyBorder="1" applyAlignment="1" applyProtection="1">
      <alignment horizontal="left"/>
      <protection locked="0"/>
    </xf>
    <xf numFmtId="0" fontId="0" fillId="5" borderId="6" xfId="0" applyFill="1" applyBorder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0" fillId="4" borderId="3" xfId="0" applyFont="1" applyFill="1" applyBorder="1" applyAlignment="1">
      <alignment horizontal="left" wrapText="1"/>
    </xf>
    <xf numFmtId="0" fontId="0" fillId="0" borderId="23" xfId="0" applyBorder="1" applyAlignment="1" applyProtection="1">
      <alignment horizontal="center" wrapText="1"/>
      <protection locked="0"/>
    </xf>
    <xf numFmtId="167" fontId="0" fillId="0" borderId="3" xfId="0" applyNumberFormat="1" applyBorder="1" applyAlignment="1" applyProtection="1">
      <alignment horizontal="left" wrapText="1"/>
      <protection locked="0"/>
    </xf>
    <xf numFmtId="167" fontId="0" fillId="0" borderId="23" xfId="0" applyNumberFormat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</xf>
    <xf numFmtId="0" fontId="0" fillId="0" borderId="23" xfId="0" applyBorder="1" applyAlignment="1" applyProtection="1">
      <alignment horizontal="center" wrapText="1"/>
    </xf>
    <xf numFmtId="0" fontId="0" fillId="4" borderId="3" xfId="0" applyFill="1" applyBorder="1" applyAlignment="1">
      <alignment horizontal="left" wrapText="1"/>
    </xf>
    <xf numFmtId="167" fontId="0" fillId="0" borderId="23" xfId="0" applyNumberFormat="1" applyBorder="1" applyAlignment="1" applyProtection="1">
      <alignment horizontal="left"/>
      <protection locked="0"/>
    </xf>
    <xf numFmtId="0" fontId="0" fillId="4" borderId="34" xfId="0" applyFill="1" applyBorder="1" applyAlignment="1">
      <alignment horizontal="left" vertical="center" wrapText="1"/>
    </xf>
    <xf numFmtId="167" fontId="0" fillId="0" borderId="38" xfId="0" applyNumberFormat="1" applyBorder="1" applyAlignment="1" applyProtection="1">
      <alignment horizontal="left"/>
      <protection locked="0"/>
    </xf>
    <xf numFmtId="0" fontId="0" fillId="4" borderId="7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23" fillId="5" borderId="47" xfId="2" applyFill="1" applyBorder="1" applyAlignment="1" applyProtection="1">
      <alignment horizontal="left" vertical="center" wrapText="1"/>
    </xf>
    <xf numFmtId="0" fontId="23" fillId="5" borderId="50" xfId="2" applyFill="1" applyBorder="1" applyAlignment="1" applyProtection="1">
      <alignment horizontal="left" vertical="center" wrapText="1"/>
    </xf>
    <xf numFmtId="167" fontId="2" fillId="8" borderId="86" xfId="2" applyNumberFormat="1" applyFont="1" applyFill="1" applyBorder="1" applyAlignment="1">
      <alignment horizontal="center" vertical="center" wrapText="1"/>
    </xf>
    <xf numFmtId="167" fontId="2" fillId="8" borderId="87" xfId="2" applyNumberFormat="1" applyFont="1" applyFill="1" applyBorder="1" applyAlignment="1">
      <alignment horizontal="center" vertical="center" wrapText="1"/>
    </xf>
    <xf numFmtId="167" fontId="2" fillId="0" borderId="86" xfId="2" applyNumberFormat="1" applyFont="1" applyBorder="1" applyAlignment="1" applyProtection="1">
      <alignment horizontal="left" vertical="center" wrapText="1"/>
    </xf>
    <xf numFmtId="167" fontId="2" fillId="0" borderId="88" xfId="2" applyNumberFormat="1" applyFont="1" applyBorder="1" applyAlignment="1" applyProtection="1">
      <alignment horizontal="left" vertical="center" wrapText="1"/>
    </xf>
    <xf numFmtId="167" fontId="2" fillId="0" borderId="87" xfId="2" applyNumberFormat="1" applyFont="1" applyBorder="1" applyAlignment="1" applyProtection="1">
      <alignment horizontal="left" vertical="center" wrapText="1"/>
    </xf>
    <xf numFmtId="0" fontId="22" fillId="0" borderId="3" xfId="0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0" fontId="24" fillId="0" borderId="8" xfId="0" applyFont="1" applyBorder="1" applyAlignment="1">
      <alignment horizontal="left" wrapText="1"/>
    </xf>
    <xf numFmtId="0" fontId="24" fillId="0" borderId="9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0" fontId="36" fillId="8" borderId="70" xfId="0" applyFont="1" applyFill="1" applyBorder="1" applyAlignment="1" applyProtection="1">
      <alignment horizontal="center" vertical="center" wrapText="1"/>
    </xf>
    <xf numFmtId="0" fontId="36" fillId="8" borderId="71" xfId="0" applyFont="1" applyFill="1" applyBorder="1" applyAlignment="1" applyProtection="1">
      <alignment horizontal="center" vertical="center" wrapText="1"/>
    </xf>
    <xf numFmtId="0" fontId="36" fillId="8" borderId="72" xfId="0" applyFont="1" applyFill="1" applyBorder="1" applyAlignment="1" applyProtection="1">
      <alignment horizontal="center" vertical="center" wrapText="1"/>
    </xf>
    <xf numFmtId="0" fontId="22" fillId="0" borderId="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NumberFormat="1" applyFont="1" applyBorder="1" applyAlignment="1" applyProtection="1">
      <alignment horizontal="left" vertical="center" wrapText="1"/>
      <protection locked="0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</xf>
    <xf numFmtId="0" fontId="6" fillId="7" borderId="39" xfId="0" applyFont="1" applyFill="1" applyBorder="1" applyAlignment="1" applyProtection="1">
      <alignment horizontal="center" vertical="center" wrapText="1"/>
    </xf>
    <xf numFmtId="0" fontId="6" fillId="7" borderId="40" xfId="0" applyFont="1" applyFill="1" applyBorder="1" applyAlignment="1" applyProtection="1">
      <alignment horizontal="center" vertical="center" wrapText="1"/>
    </xf>
    <xf numFmtId="0" fontId="6" fillId="7" borderId="41" xfId="0" applyFont="1" applyFill="1" applyBorder="1" applyAlignment="1" applyProtection="1">
      <alignment horizontal="center" vertical="center" wrapText="1"/>
    </xf>
    <xf numFmtId="0" fontId="22" fillId="0" borderId="7" xfId="0" applyNumberFormat="1" applyFont="1" applyBorder="1" applyAlignment="1" applyProtection="1">
      <alignment horizontal="left" vertical="center" wrapText="1"/>
      <protection locked="0"/>
    </xf>
    <xf numFmtId="0" fontId="22" fillId="0" borderId="21" xfId="0" applyNumberFormat="1" applyFont="1" applyBorder="1" applyAlignment="1" applyProtection="1">
      <alignment horizontal="left" vertical="center" wrapText="1"/>
      <protection locked="0"/>
    </xf>
    <xf numFmtId="0" fontId="22" fillId="7" borderId="36" xfId="0" applyFont="1" applyFill="1" applyBorder="1" applyAlignment="1" applyProtection="1">
      <alignment horizontal="center" vertical="center" wrapText="1"/>
      <protection locked="0"/>
    </xf>
    <xf numFmtId="0" fontId="22" fillId="7" borderId="37" xfId="0" applyFont="1" applyFill="1" applyBorder="1" applyAlignment="1" applyProtection="1">
      <alignment horizontal="center" vertical="center" wrapText="1"/>
      <protection locked="0"/>
    </xf>
    <xf numFmtId="0" fontId="47" fillId="0" borderId="4" xfId="0" applyNumberFormat="1" applyFont="1" applyFill="1" applyBorder="1" applyAlignment="1" applyProtection="1">
      <alignment horizontal="left" vertical="top" wrapText="1"/>
      <protection locked="0"/>
    </xf>
    <xf numFmtId="0" fontId="48" fillId="0" borderId="6" xfId="0" applyNumberFormat="1" applyFont="1" applyFill="1" applyBorder="1" applyAlignment="1" applyProtection="1">
      <alignment horizontal="left" vertical="top" wrapText="1"/>
      <protection locked="0"/>
    </xf>
    <xf numFmtId="0" fontId="48" fillId="0" borderId="19" xfId="0" applyNumberFormat="1" applyFont="1" applyFill="1" applyBorder="1" applyAlignment="1" applyProtection="1">
      <alignment horizontal="left" vertical="top" wrapText="1"/>
      <protection locked="0"/>
    </xf>
    <xf numFmtId="0" fontId="6" fillId="12" borderId="18" xfId="0" applyFont="1" applyFill="1" applyBorder="1" applyAlignment="1" applyProtection="1">
      <alignment vertical="center" wrapText="1"/>
    </xf>
    <xf numFmtId="0" fontId="6" fillId="12" borderId="6" xfId="0" applyFont="1" applyFill="1" applyBorder="1" applyAlignment="1" applyProtection="1">
      <alignment vertical="center" wrapText="1"/>
    </xf>
    <xf numFmtId="0" fontId="6" fillId="12" borderId="19" xfId="0" applyFont="1" applyFill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left" wrapText="1"/>
      <protection locked="0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justify" vertical="top" wrapText="1"/>
    </xf>
    <xf numFmtId="0" fontId="36" fillId="9" borderId="18" xfId="0" applyFont="1" applyFill="1" applyBorder="1" applyAlignment="1" applyProtection="1">
      <alignment horizontal="left" vertical="center" wrapText="1"/>
    </xf>
    <xf numFmtId="0" fontId="37" fillId="7" borderId="6" xfId="0" applyFont="1" applyFill="1" applyBorder="1" applyAlignment="1">
      <alignment horizontal="left"/>
    </xf>
    <xf numFmtId="0" fontId="37" fillId="7" borderId="19" xfId="0" applyFont="1" applyFill="1" applyBorder="1" applyAlignment="1">
      <alignment horizontal="left"/>
    </xf>
    <xf numFmtId="0" fontId="36" fillId="7" borderId="22" xfId="0" applyFont="1" applyFill="1" applyBorder="1" applyAlignment="1">
      <alignment horizontal="left" vertical="center" wrapText="1"/>
    </xf>
    <xf numFmtId="0" fontId="36" fillId="7" borderId="3" xfId="0" applyFont="1" applyFill="1" applyBorder="1" applyAlignment="1">
      <alignment horizontal="left" vertical="center" wrapText="1"/>
    </xf>
    <xf numFmtId="0" fontId="36" fillId="7" borderId="23" xfId="0" applyFont="1" applyFill="1" applyBorder="1" applyAlignment="1">
      <alignment horizontal="left" vertical="center" wrapText="1"/>
    </xf>
    <xf numFmtId="0" fontId="46" fillId="8" borderId="70" xfId="0" applyFont="1" applyFill="1" applyBorder="1" applyAlignment="1" applyProtection="1">
      <alignment horizontal="right" wrapText="1"/>
    </xf>
    <xf numFmtId="0" fontId="46" fillId="8" borderId="71" xfId="0" applyFont="1" applyFill="1" applyBorder="1" applyAlignment="1" applyProtection="1">
      <alignment horizontal="right" wrapText="1"/>
    </xf>
    <xf numFmtId="0" fontId="0" fillId="0" borderId="73" xfId="0" applyFont="1" applyFill="1" applyBorder="1" applyAlignment="1" applyProtection="1">
      <alignment horizontal="center"/>
    </xf>
    <xf numFmtId="0" fontId="0" fillId="0" borderId="84" xfId="0" applyFont="1" applyFill="1" applyBorder="1" applyAlignment="1" applyProtection="1">
      <alignment horizontal="center"/>
    </xf>
    <xf numFmtId="0" fontId="0" fillId="0" borderId="21" xfId="0" applyFont="1" applyFill="1" applyBorder="1" applyAlignment="1" applyProtection="1">
      <alignment horizontal="center"/>
    </xf>
    <xf numFmtId="0" fontId="6" fillId="7" borderId="29" xfId="0" applyFont="1" applyFill="1" applyBorder="1" applyAlignment="1">
      <alignment horizontal="center"/>
    </xf>
    <xf numFmtId="0" fontId="35" fillId="7" borderId="0" xfId="0" applyFont="1" applyFill="1" applyBorder="1" applyAlignment="1">
      <alignment horizontal="center"/>
    </xf>
    <xf numFmtId="0" fontId="35" fillId="7" borderId="44" xfId="0" applyFont="1" applyFill="1" applyBorder="1" applyAlignment="1">
      <alignment horizontal="center"/>
    </xf>
    <xf numFmtId="0" fontId="6" fillId="7" borderId="47" xfId="0" applyFont="1" applyFill="1" applyBorder="1" applyAlignment="1" applyProtection="1">
      <alignment horizontal="left" vertical="center" wrapText="1"/>
    </xf>
    <xf numFmtId="0" fontId="6" fillId="7" borderId="12" xfId="0" applyFont="1" applyFill="1" applyBorder="1" applyAlignment="1" applyProtection="1">
      <alignment horizontal="left" vertical="center" wrapText="1"/>
    </xf>
    <xf numFmtId="0" fontId="6" fillId="7" borderId="24" xfId="0" applyFont="1" applyFill="1" applyBorder="1" applyAlignment="1" applyProtection="1">
      <alignment horizontal="left" vertical="center" wrapText="1"/>
    </xf>
    <xf numFmtId="0" fontId="30" fillId="4" borderId="1" xfId="4" applyFont="1" applyFill="1" applyBorder="1" applyAlignment="1">
      <alignment horizontal="center" vertical="center" wrapText="1"/>
    </xf>
    <xf numFmtId="0" fontId="30" fillId="4" borderId="17" xfId="4" applyFont="1" applyFill="1" applyBorder="1" applyAlignment="1">
      <alignment horizontal="center" vertical="center" wrapText="1"/>
    </xf>
    <xf numFmtId="0" fontId="30" fillId="4" borderId="46" xfId="4" applyFont="1" applyFill="1" applyBorder="1" applyAlignment="1">
      <alignment horizontal="center" vertical="center" wrapText="1"/>
    </xf>
    <xf numFmtId="0" fontId="30" fillId="4" borderId="44" xfId="4" applyFont="1" applyFill="1" applyBorder="1" applyAlignment="1">
      <alignment horizontal="center" vertical="center" wrapText="1"/>
    </xf>
    <xf numFmtId="0" fontId="27" fillId="0" borderId="22" xfId="4" applyFont="1" applyBorder="1" applyAlignment="1">
      <alignment horizontal="left" vertical="top" wrapText="1"/>
    </xf>
    <xf numFmtId="0" fontId="27" fillId="0" borderId="23" xfId="4" applyFont="1" applyBorder="1" applyAlignment="1">
      <alignment horizontal="left" vertical="top" wrapText="1"/>
    </xf>
    <xf numFmtId="0" fontId="23" fillId="0" borderId="45" xfId="4" applyBorder="1" applyAlignment="1">
      <alignment horizontal="left" vertical="top" wrapText="1"/>
    </xf>
    <xf numFmtId="0" fontId="23" fillId="0" borderId="38" xfId="4" applyBorder="1" applyAlignment="1">
      <alignment horizontal="left" vertical="top" wrapText="1"/>
    </xf>
    <xf numFmtId="0" fontId="22" fillId="0" borderId="20" xfId="1" applyFont="1" applyBorder="1" applyAlignment="1" applyProtection="1">
      <alignment horizontal="left" wrapText="1"/>
    </xf>
    <xf numFmtId="0" fontId="22" fillId="0" borderId="21" xfId="1" applyFont="1" applyBorder="1" applyAlignment="1" applyProtection="1">
      <alignment horizontal="left" wrapText="1"/>
    </xf>
    <xf numFmtId="0" fontId="22" fillId="0" borderId="45" xfId="1" applyFont="1" applyBorder="1" applyAlignment="1">
      <alignment horizontal="left" wrapText="1"/>
    </xf>
    <xf numFmtId="0" fontId="22" fillId="0" borderId="38" xfId="1" applyFont="1" applyBorder="1" applyAlignment="1">
      <alignment horizontal="left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</cellXfs>
  <cellStyles count="7">
    <cellStyle name="Hiperveza" xfId="3" builtinId="8"/>
    <cellStyle name="Normal 2" xfId="2" xr:uid="{00000000-0005-0000-0000-000001000000}"/>
    <cellStyle name="Normalno" xfId="0" builtinId="0"/>
    <cellStyle name="Normalno 2" xfId="1" xr:uid="{00000000-0005-0000-0000-000003000000}"/>
    <cellStyle name="Normalno 3" xfId="4" xr:uid="{00000000-0005-0000-0000-000004000000}"/>
    <cellStyle name="Normalno 4" xfId="6" xr:uid="{00000000-0005-0000-0000-000005000000}"/>
    <cellStyle name="Postotak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791190</xdr:colOff>
      <xdr:row>0</xdr:row>
      <xdr:rowOff>23046</xdr:rowOff>
    </xdr:from>
    <xdr:to>
      <xdr:col>0</xdr:col>
      <xdr:colOff>1198306</xdr:colOff>
      <xdr:row>1</xdr:row>
      <xdr:rowOff>101134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7470558C-FE8B-458C-9182-87BA0C10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190" y="23046"/>
          <a:ext cx="407116" cy="500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30480</xdr:rowOff>
    </xdr:from>
    <xdr:to>
      <xdr:col>2</xdr:col>
      <xdr:colOff>137160</xdr:colOff>
      <xdr:row>0</xdr:row>
      <xdr:rowOff>564521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30480"/>
          <a:ext cx="434340" cy="534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0</xdr:row>
      <xdr:rowOff>67939</xdr:rowOff>
    </xdr:from>
    <xdr:to>
      <xdr:col>1</xdr:col>
      <xdr:colOff>693420</xdr:colOff>
      <xdr:row>0</xdr:row>
      <xdr:rowOff>601980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" y="67939"/>
          <a:ext cx="434340" cy="5340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0</xdr:row>
      <xdr:rowOff>55329</xdr:rowOff>
    </xdr:from>
    <xdr:to>
      <xdr:col>1</xdr:col>
      <xdr:colOff>723900</xdr:colOff>
      <xdr:row>0</xdr:row>
      <xdr:rowOff>617221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5329"/>
          <a:ext cx="403860" cy="5618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76200</xdr:rowOff>
    </xdr:from>
    <xdr:to>
      <xdr:col>0</xdr:col>
      <xdr:colOff>1515904</xdr:colOff>
      <xdr:row>0</xdr:row>
      <xdr:rowOff>701040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76200"/>
          <a:ext cx="449104" cy="624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198119</xdr:colOff>
      <xdr:row>0</xdr:row>
      <xdr:rowOff>106680</xdr:rowOff>
    </xdr:from>
    <xdr:to>
      <xdr:col>0</xdr:col>
      <xdr:colOff>680084</xdr:colOff>
      <xdr:row>4</xdr:row>
      <xdr:rowOff>121920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" y="106680"/>
          <a:ext cx="481965" cy="563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156011</xdr:rowOff>
    </xdr:from>
    <xdr:to>
      <xdr:col>0</xdr:col>
      <xdr:colOff>670560</xdr:colOff>
      <xdr:row>0</xdr:row>
      <xdr:rowOff>745798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56011"/>
          <a:ext cx="495300" cy="589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30.5703125" customWidth="1"/>
    <col min="2" max="2" width="58.85546875" customWidth="1"/>
    <col min="3" max="3" width="44.85546875" customWidth="1"/>
  </cols>
  <sheetData>
    <row r="1" spans="1:3" ht="33.6" customHeight="1" x14ac:dyDescent="0.25">
      <c r="A1" s="173"/>
      <c r="B1" s="209" t="s">
        <v>445</v>
      </c>
      <c r="C1" s="210"/>
    </row>
    <row r="2" spans="1:3" ht="25.9" customHeight="1" x14ac:dyDescent="0.25">
      <c r="A2" s="176" t="s">
        <v>415</v>
      </c>
      <c r="B2" s="211"/>
      <c r="C2" s="212"/>
    </row>
    <row r="3" spans="1:3" ht="44.25" customHeight="1" x14ac:dyDescent="0.25">
      <c r="A3" s="177" t="s">
        <v>332</v>
      </c>
      <c r="B3" s="213"/>
      <c r="C3" s="214"/>
    </row>
    <row r="4" spans="1:3" ht="38.25" customHeight="1" x14ac:dyDescent="0.25">
      <c r="A4" s="177" t="s">
        <v>428</v>
      </c>
      <c r="B4" s="213"/>
      <c r="C4" s="214"/>
    </row>
    <row r="5" spans="1:3" ht="46.5" customHeight="1" x14ac:dyDescent="0.25">
      <c r="A5" s="177" t="s">
        <v>429</v>
      </c>
      <c r="B5" s="175"/>
      <c r="C5" s="178" t="s">
        <v>157</v>
      </c>
    </row>
    <row r="6" spans="1:3" ht="46.5" customHeight="1" x14ac:dyDescent="0.25">
      <c r="A6" s="177" t="s">
        <v>430</v>
      </c>
      <c r="B6" s="175"/>
      <c r="C6" s="178" t="s">
        <v>157</v>
      </c>
    </row>
    <row r="7" spans="1:3" ht="65.25" customHeight="1" thickBot="1" x14ac:dyDescent="0.3">
      <c r="A7" s="179" t="s">
        <v>156</v>
      </c>
      <c r="B7" s="182"/>
      <c r="C7" s="180" t="s">
        <v>158</v>
      </c>
    </row>
  </sheetData>
  <sheetProtection algorithmName="SHA-512" hashValue="oxsStCve3Q+yTdcCa+JKetHSQbGlBPXFGjMenxFgAbn/yVlj9W8qVMyf1yTZ/qIyFeAl+hilZClXz5jCcQpEBw==" saltValue="8IMZfJ8tiNTBLmNv9LbunQ==" spinCount="100000" sheet="1" objects="1" scenarios="1" selectLockedCells="1"/>
  <mergeCells count="3">
    <mergeCell ref="B1:C2"/>
    <mergeCell ref="B3:C3"/>
    <mergeCell ref="B4:C4"/>
  </mergeCells>
  <pageMargins left="0.7" right="0.7" top="0.75" bottom="0.75" header="0.3" footer="0.3"/>
  <pageSetup paperSize="9" scale="9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view="pageBreakPreview" zoomScaleNormal="100" zoomScaleSheetLayoutView="100" workbookViewId="0">
      <selection activeCell="A49" sqref="A49:I49"/>
    </sheetView>
  </sheetViews>
  <sheetFormatPr defaultRowHeight="15" x14ac:dyDescent="0.25"/>
  <cols>
    <col min="1" max="1" width="3.7109375" customWidth="1"/>
    <col min="4" max="4" width="28.28515625" customWidth="1"/>
    <col min="5" max="5" width="15" customWidth="1"/>
    <col min="6" max="6" width="19" customWidth="1"/>
    <col min="7" max="7" width="13.5703125" customWidth="1"/>
    <col min="9" max="9" width="55.28515625" customWidth="1"/>
  </cols>
  <sheetData>
    <row r="1" spans="1:9" ht="57.6" customHeight="1" thickBot="1" x14ac:dyDescent="0.3">
      <c r="A1" s="285" t="s">
        <v>415</v>
      </c>
      <c r="B1" s="286"/>
      <c r="C1" s="286"/>
      <c r="D1" s="287" t="s">
        <v>416</v>
      </c>
      <c r="E1" s="287"/>
      <c r="F1" s="287"/>
      <c r="G1" s="287"/>
      <c r="H1" s="287"/>
      <c r="I1" s="288"/>
    </row>
    <row r="2" spans="1:9" ht="15.6" customHeight="1" x14ac:dyDescent="0.25">
      <c r="A2" s="289" t="s">
        <v>113</v>
      </c>
      <c r="B2" s="290"/>
      <c r="C2" s="290"/>
      <c r="D2" s="290"/>
      <c r="E2" s="290"/>
      <c r="F2" s="290"/>
      <c r="G2" s="290"/>
      <c r="H2" s="290"/>
      <c r="I2" s="291"/>
    </row>
    <row r="3" spans="1:9" ht="31.15" customHeight="1" x14ac:dyDescent="0.25">
      <c r="A3" s="234" t="s">
        <v>417</v>
      </c>
      <c r="B3" s="235"/>
      <c r="C3" s="235"/>
      <c r="D3" s="236"/>
      <c r="E3" s="237"/>
      <c r="F3" s="238"/>
      <c r="G3" s="238"/>
      <c r="H3" s="238"/>
      <c r="I3" s="239"/>
    </row>
    <row r="4" spans="1:9" ht="15.75" x14ac:dyDescent="0.25">
      <c r="A4" s="4" t="s">
        <v>0</v>
      </c>
      <c r="B4" s="292" t="s">
        <v>1</v>
      </c>
      <c r="C4" s="292"/>
      <c r="D4" s="292"/>
      <c r="E4" s="293">
        <f>'Prijavni obrazac'!B3</f>
        <v>0</v>
      </c>
      <c r="F4" s="293"/>
      <c r="G4" s="293"/>
      <c r="H4" s="293"/>
      <c r="I4" s="294"/>
    </row>
    <row r="5" spans="1:9" ht="15.75" x14ac:dyDescent="0.25">
      <c r="A5" s="5" t="s">
        <v>2</v>
      </c>
      <c r="B5" s="240" t="s">
        <v>98</v>
      </c>
      <c r="C5" s="240"/>
      <c r="D5" s="240"/>
      <c r="E5" s="295"/>
      <c r="F5" s="295"/>
      <c r="G5" s="295"/>
      <c r="H5" s="295"/>
      <c r="I5" s="296"/>
    </row>
    <row r="6" spans="1:9" ht="15.75" x14ac:dyDescent="0.25">
      <c r="A6" s="5" t="s">
        <v>3</v>
      </c>
      <c r="B6" s="240" t="s">
        <v>4</v>
      </c>
      <c r="C6" s="240"/>
      <c r="D6" s="240"/>
      <c r="E6" s="295"/>
      <c r="F6" s="295"/>
      <c r="G6" s="295"/>
      <c r="H6" s="295"/>
      <c r="I6" s="296"/>
    </row>
    <row r="7" spans="1:9" ht="42.6" customHeight="1" x14ac:dyDescent="0.25">
      <c r="A7" s="5" t="s">
        <v>64</v>
      </c>
      <c r="B7" s="240" t="s">
        <v>6</v>
      </c>
      <c r="C7" s="240"/>
      <c r="D7" s="240"/>
      <c r="E7" s="295"/>
      <c r="F7" s="295"/>
      <c r="G7" s="295"/>
      <c r="H7" s="295"/>
      <c r="I7" s="296"/>
    </row>
    <row r="8" spans="1:9" ht="15.75" x14ac:dyDescent="0.25">
      <c r="A8" s="5" t="s">
        <v>5</v>
      </c>
      <c r="B8" s="240" t="s">
        <v>8</v>
      </c>
      <c r="C8" s="240"/>
      <c r="D8" s="240"/>
      <c r="E8" s="282"/>
      <c r="F8" s="297"/>
      <c r="G8" s="298"/>
      <c r="H8" s="299"/>
      <c r="I8" s="300"/>
    </row>
    <row r="9" spans="1:9" ht="15.75" x14ac:dyDescent="0.25">
      <c r="A9" s="5" t="s">
        <v>7</v>
      </c>
      <c r="B9" s="240" t="s">
        <v>10</v>
      </c>
      <c r="C9" s="240"/>
      <c r="D9" s="240"/>
      <c r="E9" s="241"/>
      <c r="F9" s="242"/>
      <c r="G9" s="242"/>
      <c r="H9" s="242"/>
      <c r="I9" s="243"/>
    </row>
    <row r="10" spans="1:9" ht="15.75" x14ac:dyDescent="0.25">
      <c r="A10" s="5" t="s">
        <v>65</v>
      </c>
      <c r="B10" s="240" t="s">
        <v>12</v>
      </c>
      <c r="C10" s="240"/>
      <c r="D10" s="240"/>
      <c r="E10" s="241"/>
      <c r="F10" s="242"/>
      <c r="G10" s="242"/>
      <c r="H10" s="242"/>
      <c r="I10" s="243"/>
    </row>
    <row r="11" spans="1:9" ht="27" customHeight="1" x14ac:dyDescent="0.25">
      <c r="A11" s="5" t="s">
        <v>9</v>
      </c>
      <c r="B11" s="240" t="s">
        <v>86</v>
      </c>
      <c r="C11" s="240"/>
      <c r="D11" s="240"/>
      <c r="E11" s="241"/>
      <c r="F11" s="242"/>
      <c r="G11" s="242"/>
      <c r="H11" s="242"/>
      <c r="I11" s="281"/>
    </row>
    <row r="12" spans="1:9" ht="15.75" x14ac:dyDescent="0.25">
      <c r="A12" s="5" t="s">
        <v>66</v>
      </c>
      <c r="B12" s="240" t="s">
        <v>99</v>
      </c>
      <c r="C12" s="240"/>
      <c r="D12" s="240"/>
      <c r="E12" s="282"/>
      <c r="F12" s="283"/>
      <c r="G12" s="283"/>
      <c r="H12" s="283"/>
      <c r="I12" s="284"/>
    </row>
    <row r="13" spans="1:9" ht="15.75" x14ac:dyDescent="0.25">
      <c r="A13" s="5" t="s">
        <v>11</v>
      </c>
      <c r="B13" s="240" t="s">
        <v>100</v>
      </c>
      <c r="C13" s="240"/>
      <c r="D13" s="240"/>
      <c r="E13" s="241"/>
      <c r="F13" s="242"/>
      <c r="G13" s="242"/>
      <c r="H13" s="242"/>
      <c r="I13" s="243"/>
    </row>
    <row r="14" spans="1:9" ht="37.9" customHeight="1" x14ac:dyDescent="0.25">
      <c r="A14" s="5" t="s">
        <v>13</v>
      </c>
      <c r="B14" s="240" t="s">
        <v>101</v>
      </c>
      <c r="C14" s="240"/>
      <c r="D14" s="240"/>
      <c r="E14" s="241"/>
      <c r="F14" s="242"/>
      <c r="G14" s="242"/>
      <c r="H14" s="242"/>
      <c r="I14" s="243"/>
    </row>
    <row r="15" spans="1:9" ht="30.6" customHeight="1" x14ac:dyDescent="0.25">
      <c r="A15" s="5" t="s">
        <v>67</v>
      </c>
      <c r="B15" s="240" t="s">
        <v>102</v>
      </c>
      <c r="C15" s="240"/>
      <c r="D15" s="240"/>
      <c r="E15" s="241"/>
      <c r="F15" s="242"/>
      <c r="G15" s="242"/>
      <c r="H15" s="242"/>
      <c r="I15" s="243"/>
    </row>
    <row r="16" spans="1:9" ht="15.75" x14ac:dyDescent="0.25">
      <c r="A16" s="5" t="s">
        <v>68</v>
      </c>
      <c r="B16" s="240" t="s">
        <v>55</v>
      </c>
      <c r="C16" s="240"/>
      <c r="D16" s="240"/>
      <c r="E16" s="278"/>
      <c r="F16" s="279"/>
      <c r="G16" s="279"/>
      <c r="H16" s="279"/>
      <c r="I16" s="280"/>
    </row>
    <row r="17" spans="1:9" ht="25.9" customHeight="1" x14ac:dyDescent="0.25">
      <c r="A17" s="5" t="s">
        <v>14</v>
      </c>
      <c r="B17" s="228" t="s">
        <v>56</v>
      </c>
      <c r="C17" s="229"/>
      <c r="D17" s="230"/>
      <c r="E17" s="278"/>
      <c r="F17" s="279"/>
      <c r="G17" s="279"/>
      <c r="H17" s="279"/>
      <c r="I17" s="280"/>
    </row>
    <row r="18" spans="1:9" ht="25.5" x14ac:dyDescent="0.25">
      <c r="A18" s="5" t="s">
        <v>15</v>
      </c>
      <c r="B18" s="228" t="s">
        <v>57</v>
      </c>
      <c r="C18" s="229"/>
      <c r="D18" s="230"/>
      <c r="E18" s="6" t="s">
        <v>87</v>
      </c>
      <c r="F18" s="203"/>
      <c r="G18" s="7" t="s">
        <v>58</v>
      </c>
      <c r="H18" s="278"/>
      <c r="I18" s="280"/>
    </row>
    <row r="19" spans="1:9" ht="25.9" customHeight="1" x14ac:dyDescent="0.25">
      <c r="A19" s="5" t="s">
        <v>16</v>
      </c>
      <c r="B19" s="240" t="s">
        <v>431</v>
      </c>
      <c r="C19" s="240"/>
      <c r="D19" s="240"/>
      <c r="E19" s="275"/>
      <c r="F19" s="276"/>
      <c r="G19" s="276"/>
      <c r="H19" s="276"/>
      <c r="I19" s="277"/>
    </row>
    <row r="20" spans="1:9" ht="15.75" x14ac:dyDescent="0.25">
      <c r="A20" s="5" t="s">
        <v>23</v>
      </c>
      <c r="B20" s="240" t="s">
        <v>59</v>
      </c>
      <c r="C20" s="240"/>
      <c r="D20" s="240"/>
      <c r="E20" s="278"/>
      <c r="F20" s="279"/>
      <c r="G20" s="279"/>
      <c r="H20" s="279"/>
      <c r="I20" s="280"/>
    </row>
    <row r="21" spans="1:9" ht="27" customHeight="1" x14ac:dyDescent="0.25">
      <c r="A21" s="5" t="s">
        <v>24</v>
      </c>
      <c r="B21" s="240" t="s">
        <v>25</v>
      </c>
      <c r="C21" s="240"/>
      <c r="D21" s="240"/>
      <c r="E21" s="275"/>
      <c r="F21" s="276"/>
      <c r="G21" s="276"/>
      <c r="H21" s="276"/>
      <c r="I21" s="277"/>
    </row>
    <row r="22" spans="1:9" ht="14.45" customHeight="1" x14ac:dyDescent="0.25">
      <c r="A22" s="258" t="s">
        <v>17</v>
      </c>
      <c r="B22" s="259" t="s">
        <v>433</v>
      </c>
      <c r="C22" s="260"/>
      <c r="D22" s="261"/>
      <c r="E22" s="267" t="s">
        <v>118</v>
      </c>
      <c r="F22" s="268"/>
      <c r="G22" s="267" t="s">
        <v>119</v>
      </c>
      <c r="H22" s="268"/>
      <c r="I22" s="269"/>
    </row>
    <row r="23" spans="1:9" ht="14.45" customHeight="1" x14ac:dyDescent="0.25">
      <c r="A23" s="258"/>
      <c r="B23" s="262"/>
      <c r="C23" s="263"/>
      <c r="D23" s="264"/>
      <c r="E23" s="267"/>
      <c r="F23" s="270"/>
      <c r="G23" s="267"/>
      <c r="H23" s="270"/>
      <c r="I23" s="271"/>
    </row>
    <row r="24" spans="1:9" ht="27.6" customHeight="1" x14ac:dyDescent="0.25">
      <c r="A24" s="8" t="s">
        <v>18</v>
      </c>
      <c r="B24" s="254" t="s">
        <v>103</v>
      </c>
      <c r="C24" s="254"/>
      <c r="D24" s="254"/>
      <c r="E24" s="265"/>
      <c r="F24" s="265"/>
      <c r="G24" s="265"/>
      <c r="H24" s="265"/>
      <c r="I24" s="266"/>
    </row>
    <row r="25" spans="1:9" x14ac:dyDescent="0.25">
      <c r="A25" s="8" t="s">
        <v>19</v>
      </c>
      <c r="B25" s="272" t="s">
        <v>432</v>
      </c>
      <c r="C25" s="273"/>
      <c r="D25" s="273"/>
      <c r="E25" s="273"/>
      <c r="F25" s="273"/>
      <c r="G25" s="273"/>
      <c r="H25" s="273"/>
      <c r="I25" s="274"/>
    </row>
    <row r="26" spans="1:9" ht="19.899999999999999" customHeight="1" x14ac:dyDescent="0.25">
      <c r="A26" s="8" t="s">
        <v>23</v>
      </c>
      <c r="B26" s="254" t="s">
        <v>29</v>
      </c>
      <c r="C26" s="254"/>
      <c r="D26" s="254"/>
      <c r="E26" s="251">
        <v>0</v>
      </c>
      <c r="F26" s="251"/>
      <c r="G26" s="251"/>
      <c r="H26" s="251"/>
      <c r="I26" s="252"/>
    </row>
    <row r="27" spans="1:9" ht="30" customHeight="1" x14ac:dyDescent="0.25">
      <c r="A27" s="8" t="s">
        <v>24</v>
      </c>
      <c r="B27" s="254" t="s">
        <v>453</v>
      </c>
      <c r="C27" s="254"/>
      <c r="D27" s="254"/>
      <c r="E27" s="251">
        <v>0</v>
      </c>
      <c r="F27" s="251"/>
      <c r="G27" s="251"/>
      <c r="H27" s="251"/>
      <c r="I27" s="252"/>
    </row>
    <row r="28" spans="1:9" ht="24" customHeight="1" x14ac:dyDescent="0.25">
      <c r="A28" s="8" t="s">
        <v>30</v>
      </c>
      <c r="B28" s="254" t="s">
        <v>31</v>
      </c>
      <c r="C28" s="254"/>
      <c r="D28" s="254"/>
      <c r="E28" s="251">
        <v>0</v>
      </c>
      <c r="F28" s="251"/>
      <c r="G28" s="251"/>
      <c r="H28" s="251"/>
      <c r="I28" s="252"/>
    </row>
    <row r="29" spans="1:9" ht="24.6" customHeight="1" x14ac:dyDescent="0.25">
      <c r="A29" s="8" t="s">
        <v>32</v>
      </c>
      <c r="B29" s="254" t="s">
        <v>33</v>
      </c>
      <c r="C29" s="254"/>
      <c r="D29" s="254"/>
      <c r="E29" s="251">
        <v>0</v>
      </c>
      <c r="F29" s="251"/>
      <c r="G29" s="251"/>
      <c r="H29" s="251"/>
      <c r="I29" s="252"/>
    </row>
    <row r="30" spans="1:9" x14ac:dyDescent="0.25">
      <c r="A30" s="8" t="s">
        <v>34</v>
      </c>
      <c r="B30" s="254" t="s">
        <v>35</v>
      </c>
      <c r="C30" s="254"/>
      <c r="D30" s="254"/>
      <c r="E30" s="251">
        <v>0</v>
      </c>
      <c r="F30" s="251"/>
      <c r="G30" s="251"/>
      <c r="H30" s="251"/>
      <c r="I30" s="252"/>
    </row>
    <row r="31" spans="1:9" x14ac:dyDescent="0.25">
      <c r="A31" s="8" t="s">
        <v>36</v>
      </c>
      <c r="B31" s="254" t="s">
        <v>37</v>
      </c>
      <c r="C31" s="254"/>
      <c r="D31" s="254"/>
      <c r="E31" s="251">
        <v>0</v>
      </c>
      <c r="F31" s="251"/>
      <c r="G31" s="251"/>
      <c r="H31" s="251"/>
      <c r="I31" s="252"/>
    </row>
    <row r="32" spans="1:9" x14ac:dyDescent="0.25">
      <c r="A32" s="8" t="s">
        <v>38</v>
      </c>
      <c r="B32" s="254" t="s">
        <v>39</v>
      </c>
      <c r="C32" s="254"/>
      <c r="D32" s="254"/>
      <c r="E32" s="255">
        <v>0</v>
      </c>
      <c r="F32" s="256"/>
      <c r="G32" s="256"/>
      <c r="H32" s="256"/>
      <c r="I32" s="257"/>
    </row>
    <row r="33" spans="1:9" x14ac:dyDescent="0.25">
      <c r="A33" s="8" t="s">
        <v>40</v>
      </c>
      <c r="B33" s="254" t="s">
        <v>41</v>
      </c>
      <c r="C33" s="254"/>
      <c r="D33" s="254"/>
      <c r="E33" s="255">
        <v>0</v>
      </c>
      <c r="F33" s="256"/>
      <c r="G33" s="256"/>
      <c r="H33" s="256"/>
      <c r="I33" s="257"/>
    </row>
    <row r="34" spans="1:9" ht="28.9" customHeight="1" x14ac:dyDescent="0.25">
      <c r="A34" s="8" t="s">
        <v>42</v>
      </c>
      <c r="B34" s="254" t="s">
        <v>43</v>
      </c>
      <c r="C34" s="254"/>
      <c r="D34" s="254"/>
      <c r="E34" s="251">
        <v>0</v>
      </c>
      <c r="F34" s="251"/>
      <c r="G34" s="251"/>
      <c r="H34" s="251"/>
      <c r="I34" s="252"/>
    </row>
    <row r="35" spans="1:9" x14ac:dyDescent="0.25">
      <c r="A35" s="5" t="s">
        <v>20</v>
      </c>
      <c r="B35" s="240" t="s">
        <v>60</v>
      </c>
      <c r="C35" s="240"/>
      <c r="D35" s="240"/>
      <c r="E35" s="251">
        <v>0</v>
      </c>
      <c r="F35" s="251"/>
      <c r="G35" s="251"/>
      <c r="H35" s="251"/>
      <c r="I35" s="252"/>
    </row>
    <row r="36" spans="1:9" ht="24.6" customHeight="1" x14ac:dyDescent="0.25">
      <c r="A36" s="5" t="s">
        <v>21</v>
      </c>
      <c r="B36" s="240" t="s">
        <v>61</v>
      </c>
      <c r="C36" s="240"/>
      <c r="D36" s="240"/>
      <c r="E36" s="251">
        <v>0</v>
      </c>
      <c r="F36" s="251"/>
      <c r="G36" s="251"/>
      <c r="H36" s="251"/>
      <c r="I36" s="252"/>
    </row>
    <row r="37" spans="1:9" x14ac:dyDescent="0.25">
      <c r="A37" s="5" t="s">
        <v>22</v>
      </c>
      <c r="B37" s="247" t="s">
        <v>47</v>
      </c>
      <c r="C37" s="247"/>
      <c r="D37" s="247"/>
      <c r="E37" s="247"/>
      <c r="F37" s="247"/>
      <c r="G37" s="247"/>
      <c r="H37" s="247"/>
      <c r="I37" s="253"/>
    </row>
    <row r="38" spans="1:9" x14ac:dyDescent="0.25">
      <c r="A38" s="5" t="s">
        <v>23</v>
      </c>
      <c r="B38" s="240" t="s">
        <v>104</v>
      </c>
      <c r="C38" s="240"/>
      <c r="D38" s="240"/>
      <c r="E38" s="245" t="s">
        <v>88</v>
      </c>
      <c r="F38" s="245"/>
      <c r="G38" s="245"/>
      <c r="H38" s="245"/>
      <c r="I38" s="246"/>
    </row>
    <row r="39" spans="1:9" x14ac:dyDescent="0.25">
      <c r="A39" s="5" t="s">
        <v>24</v>
      </c>
      <c r="B39" s="244" t="s">
        <v>105</v>
      </c>
      <c r="C39" s="244"/>
      <c r="D39" s="244"/>
      <c r="E39" s="245" t="s">
        <v>88</v>
      </c>
      <c r="F39" s="245"/>
      <c r="G39" s="245"/>
      <c r="H39" s="245"/>
      <c r="I39" s="246"/>
    </row>
    <row r="40" spans="1:9" ht="46.9" customHeight="1" x14ac:dyDescent="0.25">
      <c r="A40" s="5" t="s">
        <v>30</v>
      </c>
      <c r="B40" s="247" t="s">
        <v>106</v>
      </c>
      <c r="C40" s="247"/>
      <c r="D40" s="247"/>
      <c r="E40" s="9" t="s">
        <v>107</v>
      </c>
      <c r="F40" s="10"/>
      <c r="G40" s="9" t="s">
        <v>62</v>
      </c>
      <c r="H40" s="248" t="s">
        <v>89</v>
      </c>
      <c r="I40" s="249"/>
    </row>
    <row r="41" spans="1:9" ht="26.45" customHeight="1" x14ac:dyDescent="0.25">
      <c r="A41" s="5" t="s">
        <v>26</v>
      </c>
      <c r="B41" s="240" t="s">
        <v>63</v>
      </c>
      <c r="C41" s="240"/>
      <c r="D41" s="240"/>
      <c r="E41" s="250"/>
      <c r="F41" s="250"/>
      <c r="G41" s="250"/>
      <c r="H41" s="250"/>
      <c r="I41" s="250"/>
    </row>
    <row r="42" spans="1:9" ht="28.15" customHeight="1" x14ac:dyDescent="0.25">
      <c r="A42" s="5" t="s">
        <v>27</v>
      </c>
      <c r="B42" s="240" t="s">
        <v>108</v>
      </c>
      <c r="C42" s="240"/>
      <c r="D42" s="240"/>
      <c r="E42" s="129" t="s">
        <v>118</v>
      </c>
      <c r="F42" s="174"/>
      <c r="G42" s="129" t="s">
        <v>119</v>
      </c>
      <c r="H42" s="215"/>
      <c r="I42" s="215"/>
    </row>
    <row r="43" spans="1:9" ht="44.45" customHeight="1" x14ac:dyDescent="0.25">
      <c r="A43" s="5" t="s">
        <v>23</v>
      </c>
      <c r="B43" s="240" t="s">
        <v>48</v>
      </c>
      <c r="C43" s="240"/>
      <c r="D43" s="240"/>
      <c r="E43" s="241"/>
      <c r="F43" s="242"/>
      <c r="G43" s="242"/>
      <c r="H43" s="242"/>
      <c r="I43" s="243"/>
    </row>
    <row r="44" spans="1:9" ht="31.15" customHeight="1" x14ac:dyDescent="0.25">
      <c r="A44" s="5" t="s">
        <v>28</v>
      </c>
      <c r="B44" s="228" t="s">
        <v>70</v>
      </c>
      <c r="C44" s="229"/>
      <c r="D44" s="230"/>
      <c r="E44" s="231"/>
      <c r="F44" s="232"/>
      <c r="G44" s="232"/>
      <c r="H44" s="232"/>
      <c r="I44" s="233"/>
    </row>
    <row r="45" spans="1:9" ht="43.15" customHeight="1" x14ac:dyDescent="0.25">
      <c r="A45" s="11" t="s">
        <v>44</v>
      </c>
      <c r="B45" s="228" t="s">
        <v>69</v>
      </c>
      <c r="C45" s="229"/>
      <c r="D45" s="230"/>
      <c r="E45" s="231"/>
      <c r="F45" s="232"/>
      <c r="G45" s="232"/>
      <c r="H45" s="232"/>
      <c r="I45" s="233"/>
    </row>
    <row r="46" spans="1:9" ht="14.45" customHeight="1" x14ac:dyDescent="0.25">
      <c r="A46" s="11" t="s">
        <v>45</v>
      </c>
      <c r="B46" s="216" t="s">
        <v>109</v>
      </c>
      <c r="C46" s="217"/>
      <c r="D46" s="217"/>
      <c r="E46" s="217"/>
      <c r="F46" s="217"/>
      <c r="G46" s="217"/>
      <c r="H46" s="217"/>
      <c r="I46" s="218"/>
    </row>
    <row r="47" spans="1:9" ht="125.45" customHeight="1" x14ac:dyDescent="0.25">
      <c r="A47" s="219"/>
      <c r="B47" s="220"/>
      <c r="C47" s="220"/>
      <c r="D47" s="220"/>
      <c r="E47" s="220"/>
      <c r="F47" s="220"/>
      <c r="G47" s="220"/>
      <c r="H47" s="220"/>
      <c r="I47" s="221"/>
    </row>
    <row r="48" spans="1:9" ht="13.9" customHeight="1" x14ac:dyDescent="0.25">
      <c r="A48" s="11" t="s">
        <v>46</v>
      </c>
      <c r="B48" s="222" t="s">
        <v>458</v>
      </c>
      <c r="C48" s="223"/>
      <c r="D48" s="223"/>
      <c r="E48" s="223"/>
      <c r="F48" s="223"/>
      <c r="G48" s="223"/>
      <c r="H48" s="223"/>
      <c r="I48" s="224"/>
    </row>
    <row r="49" spans="1:9" ht="168.6" customHeight="1" thickBot="1" x14ac:dyDescent="0.3">
      <c r="A49" s="225"/>
      <c r="B49" s="226"/>
      <c r="C49" s="226"/>
      <c r="D49" s="226"/>
      <c r="E49" s="226"/>
      <c r="F49" s="226"/>
      <c r="G49" s="226"/>
      <c r="H49" s="226"/>
      <c r="I49" s="227"/>
    </row>
  </sheetData>
  <sheetProtection algorithmName="SHA-512" hashValue="ZWuADNSIRPrVJgZZaTuoNCoYvJPVXW0jcoi9NN9L9iF+Pxq/pxyXExv4xpc498923Tv3CSQ8gnA1VU08WlVrdg==" saltValue="tiCNMrAeHazw8YC3Dk8t1g==" spinCount="100000" sheet="1" objects="1" scenarios="1" selectLockedCells="1"/>
  <mergeCells count="94">
    <mergeCell ref="A1:C1"/>
    <mergeCell ref="D1:I1"/>
    <mergeCell ref="B9:D9"/>
    <mergeCell ref="E9:I9"/>
    <mergeCell ref="A2:I2"/>
    <mergeCell ref="B4:D4"/>
    <mergeCell ref="E4:I4"/>
    <mergeCell ref="B5:D5"/>
    <mergeCell ref="E5:I5"/>
    <mergeCell ref="B6:D6"/>
    <mergeCell ref="E6:I6"/>
    <mergeCell ref="B7:D7"/>
    <mergeCell ref="E7:I7"/>
    <mergeCell ref="B8:D8"/>
    <mergeCell ref="E8:F8"/>
    <mergeCell ref="G8:I8"/>
    <mergeCell ref="B10:D10"/>
    <mergeCell ref="E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D16"/>
    <mergeCell ref="E16:I16"/>
    <mergeCell ref="B17:D17"/>
    <mergeCell ref="E17:I17"/>
    <mergeCell ref="B18:D18"/>
    <mergeCell ref="H18:I18"/>
    <mergeCell ref="B25:I25"/>
    <mergeCell ref="B19:D19"/>
    <mergeCell ref="E19:I19"/>
    <mergeCell ref="B20:D20"/>
    <mergeCell ref="E20:I20"/>
    <mergeCell ref="B21:D21"/>
    <mergeCell ref="E21:I21"/>
    <mergeCell ref="A22:A23"/>
    <mergeCell ref="B22:D23"/>
    <mergeCell ref="B24:D24"/>
    <mergeCell ref="E24:I24"/>
    <mergeCell ref="E22:E23"/>
    <mergeCell ref="G22:G23"/>
    <mergeCell ref="H22:I23"/>
    <mergeCell ref="F22:F23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E36:I36"/>
    <mergeCell ref="B37:I37"/>
    <mergeCell ref="B38:D38"/>
    <mergeCell ref="E38:I38"/>
    <mergeCell ref="B32:D32"/>
    <mergeCell ref="E32:I32"/>
    <mergeCell ref="B33:D33"/>
    <mergeCell ref="E33:I33"/>
    <mergeCell ref="B34:D34"/>
    <mergeCell ref="E34:I34"/>
    <mergeCell ref="A3:D3"/>
    <mergeCell ref="E3:I3"/>
    <mergeCell ref="B44:D44"/>
    <mergeCell ref="E44:I44"/>
    <mergeCell ref="B42:D42"/>
    <mergeCell ref="B43:D43"/>
    <mergeCell ref="E43:I43"/>
    <mergeCell ref="B39:D39"/>
    <mergeCell ref="E39:I39"/>
    <mergeCell ref="B40:D40"/>
    <mergeCell ref="H40:I40"/>
    <mergeCell ref="B41:D41"/>
    <mergeCell ref="E41:I41"/>
    <mergeCell ref="B35:D35"/>
    <mergeCell ref="E35:I35"/>
    <mergeCell ref="B36:D36"/>
    <mergeCell ref="H42:I42"/>
    <mergeCell ref="B46:I46"/>
    <mergeCell ref="A47:I47"/>
    <mergeCell ref="B48:I48"/>
    <mergeCell ref="A49:I49"/>
    <mergeCell ref="B45:D45"/>
    <mergeCell ref="E45:I45"/>
  </mergeCells>
  <dataValidations count="2">
    <dataValidation type="textLength" operator="lessThan" allowBlank="1" showInputMessage="1" showErrorMessage="1" sqref="E14:I15" xr:uid="{00000000-0002-0000-0100-000000000000}">
      <formula1>151</formula1>
    </dataValidation>
    <dataValidation type="textLength" operator="equal" allowBlank="1" showInputMessage="1" showErrorMessage="1" sqref="E12:I12" xr:uid="{00000000-0002-0000-0100-000001000000}">
      <formula1>11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2" manualBreakCount="2">
    <brk id="27" max="8" man="1"/>
    <brk id="47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'skriveni list'!$A$1:$A$15</xm:f>
          </x14:formula1>
          <xm:sqref>E3:I3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view="pageBreakPreview" zoomScale="112" zoomScaleNormal="100" zoomScaleSheetLayoutView="112" workbookViewId="0">
      <selection activeCell="C19" sqref="C19:I19"/>
    </sheetView>
  </sheetViews>
  <sheetFormatPr defaultRowHeight="15" x14ac:dyDescent="0.25"/>
  <cols>
    <col min="1" max="1" width="3.85546875" customWidth="1"/>
    <col min="2" max="2" width="50.85546875" customWidth="1"/>
    <col min="3" max="3" width="23.5703125" customWidth="1"/>
    <col min="6" max="6" width="13.7109375" customWidth="1"/>
    <col min="9" max="9" width="34.85546875" customWidth="1"/>
  </cols>
  <sheetData>
    <row r="1" spans="1:9" ht="61.9" customHeight="1" thickBot="1" x14ac:dyDescent="0.3">
      <c r="A1" s="305" t="s">
        <v>419</v>
      </c>
      <c r="B1" s="306"/>
      <c r="C1" s="306"/>
      <c r="D1" s="306"/>
      <c r="E1" s="306"/>
      <c r="F1" s="306"/>
      <c r="G1" s="306"/>
      <c r="H1" s="306"/>
      <c r="I1" s="307"/>
    </row>
    <row r="2" spans="1:9" ht="16.149999999999999" customHeight="1" x14ac:dyDescent="0.25">
      <c r="A2" s="289" t="s">
        <v>114</v>
      </c>
      <c r="B2" s="290"/>
      <c r="C2" s="290"/>
      <c r="D2" s="290"/>
      <c r="E2" s="290"/>
      <c r="F2" s="290"/>
      <c r="G2" s="290"/>
      <c r="H2" s="290"/>
      <c r="I2" s="291"/>
    </row>
    <row r="3" spans="1:9" ht="27" customHeight="1" x14ac:dyDescent="0.25">
      <c r="A3" s="13" t="s">
        <v>0</v>
      </c>
      <c r="B3" s="14" t="s">
        <v>90</v>
      </c>
      <c r="C3" s="308"/>
      <c r="D3" s="309"/>
      <c r="E3" s="309"/>
      <c r="F3" s="309"/>
      <c r="G3" s="309"/>
      <c r="H3" s="309"/>
      <c r="I3" s="309"/>
    </row>
    <row r="4" spans="1:9" ht="16.149999999999999" customHeight="1" x14ac:dyDescent="0.25">
      <c r="A4" s="13" t="s">
        <v>2</v>
      </c>
      <c r="B4" s="14" t="s">
        <v>49</v>
      </c>
      <c r="C4" s="308" t="s">
        <v>418</v>
      </c>
      <c r="D4" s="309"/>
      <c r="E4" s="309"/>
      <c r="F4" s="309"/>
      <c r="G4" s="309"/>
      <c r="H4" s="309"/>
      <c r="I4" s="309"/>
    </row>
    <row r="5" spans="1:9" ht="16.149999999999999" customHeight="1" x14ac:dyDescent="0.25">
      <c r="A5" s="13" t="s">
        <v>3</v>
      </c>
      <c r="B5" s="14" t="s">
        <v>4</v>
      </c>
      <c r="C5" s="308"/>
      <c r="D5" s="309"/>
      <c r="E5" s="309"/>
      <c r="F5" s="309"/>
      <c r="G5" s="309"/>
      <c r="H5" s="309"/>
      <c r="I5" s="309"/>
    </row>
    <row r="6" spans="1:9" ht="39" customHeight="1" x14ac:dyDescent="0.25">
      <c r="A6" s="13" t="s">
        <v>64</v>
      </c>
      <c r="B6" s="15" t="s">
        <v>91</v>
      </c>
      <c r="C6" s="310"/>
      <c r="D6" s="311"/>
      <c r="E6" s="311"/>
      <c r="F6" s="311"/>
      <c r="G6" s="311"/>
      <c r="H6" s="311"/>
      <c r="I6" s="311"/>
    </row>
    <row r="7" spans="1:9" ht="16.149999999999999" customHeight="1" x14ac:dyDescent="0.25">
      <c r="A7" s="13" t="s">
        <v>5</v>
      </c>
      <c r="B7" s="15" t="s">
        <v>92</v>
      </c>
      <c r="C7" s="312"/>
      <c r="D7" s="313"/>
      <c r="E7" s="313"/>
      <c r="F7" s="313"/>
      <c r="G7" s="313"/>
      <c r="H7" s="313"/>
      <c r="I7" s="313"/>
    </row>
    <row r="8" spans="1:9" ht="16.149999999999999" customHeight="1" x14ac:dyDescent="0.25">
      <c r="A8" s="13" t="s">
        <v>7</v>
      </c>
      <c r="B8" s="15" t="s">
        <v>50</v>
      </c>
      <c r="C8" s="308"/>
      <c r="D8" s="309"/>
      <c r="E8" s="309"/>
      <c r="F8" s="309"/>
      <c r="G8" s="309"/>
      <c r="H8" s="309"/>
      <c r="I8" s="309"/>
    </row>
    <row r="9" spans="1:9" ht="16.149999999999999" customHeight="1" x14ac:dyDescent="0.25">
      <c r="A9" s="13" t="s">
        <v>65</v>
      </c>
      <c r="B9" s="15" t="s">
        <v>51</v>
      </c>
      <c r="C9" s="308"/>
      <c r="D9" s="309"/>
      <c r="E9" s="309"/>
      <c r="F9" s="309"/>
      <c r="G9" s="309"/>
      <c r="H9" s="309"/>
      <c r="I9" s="309"/>
    </row>
    <row r="10" spans="1:9" ht="16.149999999999999" customHeight="1" x14ac:dyDescent="0.25">
      <c r="A10" s="13" t="s">
        <v>9</v>
      </c>
      <c r="B10" s="15" t="s">
        <v>112</v>
      </c>
      <c r="C10" s="308"/>
      <c r="D10" s="309"/>
      <c r="E10" s="309"/>
      <c r="F10" s="309"/>
      <c r="G10" s="309"/>
      <c r="H10" s="309"/>
      <c r="I10" s="309"/>
    </row>
    <row r="11" spans="1:9" ht="37.9" customHeight="1" x14ac:dyDescent="0.25">
      <c r="A11" s="13" t="s">
        <v>66</v>
      </c>
      <c r="B11" s="15" t="s">
        <v>110</v>
      </c>
      <c r="C11" s="308"/>
      <c r="D11" s="309"/>
      <c r="E11" s="309"/>
      <c r="F11" s="309"/>
      <c r="G11" s="309"/>
      <c r="H11" s="309"/>
      <c r="I11" s="309"/>
    </row>
    <row r="12" spans="1:9" ht="16.149999999999999" customHeight="1" x14ac:dyDescent="0.25">
      <c r="A12" s="13" t="s">
        <v>11</v>
      </c>
      <c r="B12" s="15" t="s">
        <v>52</v>
      </c>
      <c r="C12" s="308"/>
      <c r="D12" s="309"/>
      <c r="E12" s="309"/>
      <c r="F12" s="309"/>
      <c r="G12" s="309"/>
      <c r="H12" s="309"/>
      <c r="I12" s="309"/>
    </row>
    <row r="13" spans="1:9" x14ac:dyDescent="0.25">
      <c r="A13" s="13" t="s">
        <v>13</v>
      </c>
      <c r="B13" s="15" t="s">
        <v>53</v>
      </c>
      <c r="C13" s="308"/>
      <c r="D13" s="309"/>
      <c r="E13" s="309"/>
      <c r="F13" s="309"/>
      <c r="G13" s="309"/>
      <c r="H13" s="309"/>
      <c r="I13" s="309"/>
    </row>
    <row r="14" spans="1:9" x14ac:dyDescent="0.25">
      <c r="A14" s="13" t="s">
        <v>67</v>
      </c>
      <c r="B14" s="15" t="s">
        <v>93</v>
      </c>
      <c r="C14" s="314" t="s">
        <v>89</v>
      </c>
      <c r="D14" s="315"/>
      <c r="E14" s="315"/>
      <c r="F14" s="315"/>
      <c r="G14" s="315"/>
      <c r="H14" s="315"/>
      <c r="I14" s="315"/>
    </row>
    <row r="15" spans="1:9" ht="15.75" x14ac:dyDescent="0.25">
      <c r="A15" s="13" t="s">
        <v>68</v>
      </c>
      <c r="B15" s="15" t="s">
        <v>54</v>
      </c>
      <c r="C15" s="316"/>
      <c r="D15" s="317"/>
      <c r="E15" s="317"/>
      <c r="F15" s="317"/>
      <c r="G15" s="317"/>
      <c r="H15" s="317"/>
      <c r="I15" s="317"/>
    </row>
    <row r="16" spans="1:9" ht="25.5" x14ac:dyDescent="0.25">
      <c r="A16" s="13" t="s">
        <v>14</v>
      </c>
      <c r="B16" s="15" t="s">
        <v>111</v>
      </c>
      <c r="C16" s="16" t="s">
        <v>434</v>
      </c>
      <c r="D16" s="318"/>
      <c r="E16" s="319"/>
      <c r="F16" s="6" t="s">
        <v>435</v>
      </c>
      <c r="G16" s="241"/>
      <c r="H16" s="242"/>
      <c r="I16" s="281"/>
    </row>
    <row r="17" spans="1:9" ht="28.15" customHeight="1" x14ac:dyDescent="0.25">
      <c r="A17" s="13" t="s">
        <v>15</v>
      </c>
      <c r="B17" s="15" t="s">
        <v>94</v>
      </c>
      <c r="C17" s="316"/>
      <c r="D17" s="317"/>
      <c r="E17" s="317"/>
      <c r="F17" s="317"/>
      <c r="G17" s="317"/>
      <c r="H17" s="317"/>
      <c r="I17" s="317"/>
    </row>
    <row r="18" spans="1:9" ht="38.25" x14ac:dyDescent="0.25">
      <c r="A18" s="13" t="s">
        <v>16</v>
      </c>
      <c r="B18" s="15" t="s">
        <v>95</v>
      </c>
      <c r="C18" s="316"/>
      <c r="D18" s="317"/>
      <c r="E18" s="317"/>
      <c r="F18" s="317"/>
      <c r="G18" s="317"/>
      <c r="H18" s="317"/>
      <c r="I18" s="317"/>
    </row>
    <row r="19" spans="1:9" ht="38.450000000000003" customHeight="1" x14ac:dyDescent="0.25">
      <c r="A19" s="13" t="s">
        <v>17</v>
      </c>
      <c r="B19" s="15" t="s">
        <v>96</v>
      </c>
      <c r="C19" s="281"/>
      <c r="D19" s="295"/>
      <c r="E19" s="295"/>
      <c r="F19" s="295"/>
      <c r="G19" s="295"/>
      <c r="H19" s="295"/>
      <c r="I19" s="295"/>
    </row>
    <row r="20" spans="1:9" x14ac:dyDescent="0.25">
      <c r="A20" s="301" t="s">
        <v>97</v>
      </c>
      <c r="B20" s="302"/>
      <c r="C20" s="303"/>
      <c r="D20" s="303"/>
      <c r="E20" s="303"/>
      <c r="F20" s="303"/>
      <c r="G20" s="303"/>
      <c r="H20" s="303"/>
      <c r="I20" s="304"/>
    </row>
  </sheetData>
  <sheetProtection algorithmName="SHA-512" hashValue="QI8jslLxgdpeOPeN+aTSHAf0TPZzC1fG1R/XJoStJucU2puLFC4ViDK0a1cm7fXoqMKldW2zWVals9fDeA1qTg==" saltValue="eRvqjTPRJ6dwy/qJlH8CAg==" spinCount="100000" sheet="1" objects="1" scenarios="1" selectLockedCells="1"/>
  <mergeCells count="21">
    <mergeCell ref="C15:I15"/>
    <mergeCell ref="C17:I17"/>
    <mergeCell ref="C18:I18"/>
    <mergeCell ref="D16:E16"/>
    <mergeCell ref="G16:I16"/>
    <mergeCell ref="A20:I20"/>
    <mergeCell ref="A1:I1"/>
    <mergeCell ref="C4:I4"/>
    <mergeCell ref="C3:I3"/>
    <mergeCell ref="A2:I2"/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9:I19"/>
    <mergeCell ref="C14:I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tabSelected="1" view="pageBreakPreview" topLeftCell="A33" zoomScale="120" zoomScaleNormal="100" zoomScaleSheetLayoutView="120" workbookViewId="0">
      <selection activeCell="C57" sqref="C57:D57"/>
    </sheetView>
  </sheetViews>
  <sheetFormatPr defaultRowHeight="15" x14ac:dyDescent="0.25"/>
  <cols>
    <col min="1" max="1" width="3.7109375" customWidth="1"/>
    <col min="2" max="2" width="22" customWidth="1"/>
    <col min="3" max="3" width="5.28515625" style="18" customWidth="1"/>
    <col min="4" max="4" width="28.140625" customWidth="1"/>
    <col min="5" max="5" width="3.28515625" customWidth="1"/>
    <col min="6" max="6" width="15.7109375" customWidth="1"/>
    <col min="7" max="7" width="12.28515625" customWidth="1"/>
    <col min="8" max="8" width="10.7109375" customWidth="1"/>
    <col min="9" max="9" width="17.85546875" customWidth="1"/>
    <col min="10" max="10" width="2.85546875" customWidth="1"/>
    <col min="11" max="11" width="14.5703125" customWidth="1"/>
    <col min="12" max="12" width="29.42578125" customWidth="1"/>
  </cols>
  <sheetData>
    <row r="1" spans="1:12" ht="64.900000000000006" customHeight="1" thickBot="1" x14ac:dyDescent="0.3">
      <c r="A1" s="114"/>
      <c r="B1" s="115" t="s">
        <v>420</v>
      </c>
      <c r="C1" s="412" t="s">
        <v>152</v>
      </c>
      <c r="D1" s="287"/>
      <c r="E1" s="287"/>
      <c r="F1" s="287"/>
      <c r="G1" s="287"/>
      <c r="H1" s="287"/>
      <c r="I1" s="287"/>
      <c r="J1" s="287"/>
      <c r="K1" s="287"/>
      <c r="L1" s="288"/>
    </row>
    <row r="2" spans="1:12" ht="16.149999999999999" customHeight="1" x14ac:dyDescent="0.25">
      <c r="A2" s="289" t="s">
        <v>115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1"/>
    </row>
    <row r="3" spans="1:12" x14ac:dyDescent="0.25">
      <c r="A3" s="29" t="s">
        <v>0</v>
      </c>
      <c r="B3" s="327" t="s">
        <v>428</v>
      </c>
      <c r="C3" s="327"/>
      <c r="D3" s="327"/>
      <c r="E3" s="422">
        <f>'Prijavni obrazac'!B4</f>
        <v>0</v>
      </c>
      <c r="F3" s="422"/>
      <c r="G3" s="422"/>
      <c r="H3" s="422"/>
      <c r="I3" s="422"/>
      <c r="J3" s="422"/>
      <c r="K3" s="422"/>
      <c r="L3" s="423"/>
    </row>
    <row r="4" spans="1:12" ht="40.15" customHeight="1" x14ac:dyDescent="0.25">
      <c r="A4" s="29" t="s">
        <v>2</v>
      </c>
      <c r="B4" s="416" t="s">
        <v>437</v>
      </c>
      <c r="C4" s="416"/>
      <c r="D4" s="416"/>
      <c r="E4" s="382"/>
      <c r="F4" s="382"/>
      <c r="G4" s="382"/>
      <c r="H4" s="382"/>
      <c r="I4" s="382"/>
      <c r="J4" s="382"/>
      <c r="K4" s="382"/>
      <c r="L4" s="417"/>
    </row>
    <row r="5" spans="1:12" x14ac:dyDescent="0.25">
      <c r="A5" s="29" t="s">
        <v>3</v>
      </c>
      <c r="B5" s="327" t="s">
        <v>436</v>
      </c>
      <c r="C5" s="327"/>
      <c r="D5" s="327"/>
      <c r="E5" s="382"/>
      <c r="F5" s="382"/>
      <c r="G5" s="382"/>
      <c r="H5" s="382"/>
      <c r="I5" s="382"/>
      <c r="J5" s="382"/>
      <c r="K5" s="382"/>
      <c r="L5" s="417"/>
    </row>
    <row r="6" spans="1:12" ht="27" customHeight="1" x14ac:dyDescent="0.25">
      <c r="A6" s="29" t="s">
        <v>64</v>
      </c>
      <c r="B6" s="416" t="s">
        <v>423</v>
      </c>
      <c r="C6" s="416"/>
      <c r="D6" s="416"/>
      <c r="E6" s="382"/>
      <c r="F6" s="382"/>
      <c r="G6" s="382"/>
      <c r="H6" s="382"/>
      <c r="I6" s="382"/>
      <c r="J6" s="382"/>
      <c r="K6" s="382"/>
      <c r="L6" s="417"/>
    </row>
    <row r="7" spans="1:12" x14ac:dyDescent="0.25">
      <c r="A7" s="29" t="s">
        <v>5</v>
      </c>
      <c r="B7" s="327" t="s">
        <v>116</v>
      </c>
      <c r="C7" s="327"/>
      <c r="D7" s="327"/>
      <c r="E7" s="418"/>
      <c r="F7" s="418"/>
      <c r="G7" s="418"/>
      <c r="H7" s="418"/>
      <c r="I7" s="418"/>
      <c r="J7" s="418"/>
      <c r="K7" s="418"/>
      <c r="L7" s="419"/>
    </row>
    <row r="8" spans="1:12" x14ac:dyDescent="0.25">
      <c r="A8" s="29" t="s">
        <v>7</v>
      </c>
      <c r="B8" s="325" t="s">
        <v>117</v>
      </c>
      <c r="C8" s="325"/>
      <c r="D8" s="325"/>
      <c r="E8" s="418"/>
      <c r="F8" s="418"/>
      <c r="G8" s="418"/>
      <c r="H8" s="418"/>
      <c r="I8" s="418"/>
      <c r="J8" s="418"/>
      <c r="K8" s="418"/>
      <c r="L8" s="419"/>
    </row>
    <row r="9" spans="1:12" ht="42" customHeight="1" x14ac:dyDescent="0.25">
      <c r="A9" s="29" t="s">
        <v>120</v>
      </c>
      <c r="B9" s="424" t="s">
        <v>440</v>
      </c>
      <c r="C9" s="424"/>
      <c r="D9" s="424"/>
      <c r="E9" s="342" t="s">
        <v>118</v>
      </c>
      <c r="F9" s="342"/>
      <c r="G9" s="420"/>
      <c r="H9" s="420"/>
      <c r="I9" s="17" t="s">
        <v>119</v>
      </c>
      <c r="J9" s="420"/>
      <c r="K9" s="420"/>
      <c r="L9" s="421"/>
    </row>
    <row r="10" spans="1:12" x14ac:dyDescent="0.25">
      <c r="A10" s="29" t="s">
        <v>121</v>
      </c>
      <c r="B10" s="325" t="s">
        <v>128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6"/>
    </row>
    <row r="11" spans="1:12" ht="23.45" customHeight="1" x14ac:dyDescent="0.25">
      <c r="A11" s="27"/>
      <c r="B11" s="20"/>
      <c r="C11" s="393" t="s">
        <v>122</v>
      </c>
      <c r="D11" s="428" t="s">
        <v>126</v>
      </c>
      <c r="E11" s="117" t="s">
        <v>0</v>
      </c>
      <c r="F11" s="394"/>
      <c r="G11" s="394"/>
      <c r="H11" s="394"/>
      <c r="I11" s="396" t="s">
        <v>124</v>
      </c>
      <c r="J11" s="121" t="s">
        <v>0</v>
      </c>
      <c r="K11" s="394"/>
      <c r="L11" s="397"/>
    </row>
    <row r="12" spans="1:12" ht="17.45" customHeight="1" x14ac:dyDescent="0.25">
      <c r="A12" s="27"/>
      <c r="B12" s="20"/>
      <c r="C12" s="342"/>
      <c r="D12" s="429"/>
      <c r="E12" s="118" t="s">
        <v>2</v>
      </c>
      <c r="F12" s="395"/>
      <c r="G12" s="395"/>
      <c r="H12" s="395"/>
      <c r="I12" s="333"/>
      <c r="J12" s="122" t="s">
        <v>2</v>
      </c>
      <c r="K12" s="395"/>
      <c r="L12" s="425"/>
    </row>
    <row r="13" spans="1:12" ht="16.899999999999999" customHeight="1" x14ac:dyDescent="0.25">
      <c r="A13" s="27"/>
      <c r="B13" s="20"/>
      <c r="C13" s="342"/>
      <c r="D13" s="429"/>
      <c r="E13" s="118" t="s">
        <v>3</v>
      </c>
      <c r="F13" s="395"/>
      <c r="G13" s="395"/>
      <c r="H13" s="395"/>
      <c r="I13" s="333"/>
      <c r="J13" s="122" t="s">
        <v>3</v>
      </c>
      <c r="K13" s="395"/>
      <c r="L13" s="425"/>
    </row>
    <row r="14" spans="1:12" ht="24" customHeight="1" x14ac:dyDescent="0.25">
      <c r="A14" s="28"/>
      <c r="B14" s="23"/>
      <c r="C14" s="342" t="s">
        <v>123</v>
      </c>
      <c r="D14" s="342" t="s">
        <v>127</v>
      </c>
      <c r="E14" s="119" t="s">
        <v>0</v>
      </c>
      <c r="F14" s="395"/>
      <c r="G14" s="395"/>
      <c r="H14" s="395"/>
      <c r="I14" s="333" t="s">
        <v>125</v>
      </c>
      <c r="J14" s="122" t="s">
        <v>0</v>
      </c>
      <c r="K14" s="395"/>
      <c r="L14" s="425"/>
    </row>
    <row r="15" spans="1:12" ht="16.149999999999999" customHeight="1" x14ac:dyDescent="0.25">
      <c r="A15" s="28"/>
      <c r="B15" s="23"/>
      <c r="C15" s="342"/>
      <c r="D15" s="342"/>
      <c r="E15" s="119" t="s">
        <v>2</v>
      </c>
      <c r="F15" s="395"/>
      <c r="G15" s="395"/>
      <c r="H15" s="395"/>
      <c r="I15" s="333"/>
      <c r="J15" s="122" t="s">
        <v>2</v>
      </c>
      <c r="K15" s="395"/>
      <c r="L15" s="425"/>
    </row>
    <row r="16" spans="1:12" ht="18.600000000000001" customHeight="1" x14ac:dyDescent="0.25">
      <c r="A16" s="28"/>
      <c r="B16" s="23"/>
      <c r="C16" s="392"/>
      <c r="D16" s="392"/>
      <c r="E16" s="120" t="s">
        <v>3</v>
      </c>
      <c r="F16" s="408"/>
      <c r="G16" s="408"/>
      <c r="H16" s="408"/>
      <c r="I16" s="426"/>
      <c r="J16" s="123" t="s">
        <v>3</v>
      </c>
      <c r="K16" s="408"/>
      <c r="L16" s="427"/>
    </row>
    <row r="17" spans="1:12" x14ac:dyDescent="0.25">
      <c r="A17" s="29" t="s">
        <v>65</v>
      </c>
      <c r="B17" s="409" t="s">
        <v>137</v>
      </c>
      <c r="C17" s="410"/>
      <c r="D17" s="410"/>
      <c r="E17" s="410"/>
      <c r="F17" s="410"/>
      <c r="G17" s="410"/>
      <c r="H17" s="410"/>
      <c r="I17" s="410"/>
      <c r="J17" s="410"/>
      <c r="K17" s="410"/>
      <c r="L17" s="411"/>
    </row>
    <row r="18" spans="1:12" ht="45" customHeight="1" x14ac:dyDescent="0.25">
      <c r="A18" s="73" t="s">
        <v>132</v>
      </c>
      <c r="B18" s="405" t="s">
        <v>153</v>
      </c>
      <c r="C18" s="406"/>
      <c r="D18" s="407"/>
      <c r="E18" s="400"/>
      <c r="F18" s="400"/>
      <c r="G18" s="400"/>
      <c r="H18" s="400"/>
      <c r="I18" s="400"/>
      <c r="J18" s="400"/>
      <c r="K18" s="400"/>
      <c r="L18" s="401"/>
    </row>
    <row r="19" spans="1:12" ht="32.450000000000003" customHeight="1" x14ac:dyDescent="0.25">
      <c r="A19" s="73" t="s">
        <v>133</v>
      </c>
      <c r="B19" s="405" t="s">
        <v>154</v>
      </c>
      <c r="C19" s="406"/>
      <c r="D19" s="407"/>
      <c r="E19" s="398"/>
      <c r="F19" s="398"/>
      <c r="G19" s="398"/>
      <c r="H19" s="398"/>
      <c r="I19" s="398"/>
      <c r="J19" s="398"/>
      <c r="K19" s="398"/>
      <c r="L19" s="399"/>
    </row>
    <row r="20" spans="1:12" ht="28.9" customHeight="1" x14ac:dyDescent="0.25">
      <c r="A20" s="73" t="s">
        <v>134</v>
      </c>
      <c r="B20" s="402" t="s">
        <v>131</v>
      </c>
      <c r="C20" s="403"/>
      <c r="D20" s="404"/>
      <c r="E20" s="400"/>
      <c r="F20" s="400"/>
      <c r="G20" s="400"/>
      <c r="H20" s="400"/>
      <c r="I20" s="400"/>
      <c r="J20" s="400"/>
      <c r="K20" s="400"/>
      <c r="L20" s="401"/>
    </row>
    <row r="21" spans="1:12" ht="30" customHeight="1" x14ac:dyDescent="0.25">
      <c r="A21" s="73" t="s">
        <v>135</v>
      </c>
      <c r="B21" s="402" t="s">
        <v>438</v>
      </c>
      <c r="C21" s="403"/>
      <c r="D21" s="404"/>
      <c r="E21" s="398"/>
      <c r="F21" s="398"/>
      <c r="G21" s="398"/>
      <c r="H21" s="398"/>
      <c r="I21" s="398"/>
      <c r="J21" s="398"/>
      <c r="K21" s="398"/>
      <c r="L21" s="399"/>
    </row>
    <row r="22" spans="1:12" ht="69.599999999999994" customHeight="1" x14ac:dyDescent="0.25">
      <c r="A22" s="73" t="s">
        <v>136</v>
      </c>
      <c r="B22" s="405" t="s">
        <v>129</v>
      </c>
      <c r="C22" s="406"/>
      <c r="D22" s="407"/>
      <c r="E22" s="400"/>
      <c r="F22" s="400"/>
      <c r="G22" s="400"/>
      <c r="H22" s="400"/>
      <c r="I22" s="400"/>
      <c r="J22" s="400"/>
      <c r="K22" s="400"/>
      <c r="L22" s="401"/>
    </row>
    <row r="23" spans="1:12" ht="31.9" customHeight="1" x14ac:dyDescent="0.25">
      <c r="A23" s="29" t="s">
        <v>9</v>
      </c>
      <c r="B23" s="341" t="s">
        <v>439</v>
      </c>
      <c r="C23" s="341"/>
      <c r="D23" s="341"/>
      <c r="E23" s="341"/>
      <c r="F23" s="341"/>
      <c r="G23" s="341"/>
      <c r="H23" s="341"/>
      <c r="I23" s="341"/>
      <c r="J23" s="341"/>
      <c r="K23" s="341"/>
      <c r="L23" s="366"/>
    </row>
    <row r="24" spans="1:12" s="19" customFormat="1" ht="126.6" customHeight="1" x14ac:dyDescent="0.25">
      <c r="A24" s="413"/>
      <c r="B24" s="414"/>
      <c r="C24" s="414"/>
      <c r="D24" s="414"/>
      <c r="E24" s="414"/>
      <c r="F24" s="414"/>
      <c r="G24" s="414"/>
      <c r="H24" s="414"/>
      <c r="I24" s="414"/>
      <c r="J24" s="414"/>
      <c r="K24" s="414"/>
      <c r="L24" s="415"/>
    </row>
    <row r="25" spans="1:12" x14ac:dyDescent="0.25">
      <c r="A25" s="29" t="s">
        <v>66</v>
      </c>
      <c r="B25" s="325" t="s">
        <v>143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6"/>
    </row>
    <row r="26" spans="1:12" ht="214.9" customHeight="1" x14ac:dyDescent="0.25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9"/>
    </row>
    <row r="27" spans="1:12" x14ac:dyDescent="0.25">
      <c r="A27" s="29" t="s">
        <v>11</v>
      </c>
      <c r="B27" s="325" t="s">
        <v>139</v>
      </c>
      <c r="C27" s="325"/>
      <c r="D27" s="325"/>
      <c r="E27" s="325"/>
      <c r="F27" s="325"/>
      <c r="G27" s="325"/>
      <c r="H27" s="325"/>
      <c r="I27" s="325"/>
      <c r="J27" s="325"/>
      <c r="K27" s="325"/>
      <c r="L27" s="326"/>
    </row>
    <row r="28" spans="1:12" ht="102.6" customHeight="1" thickBot="1" x14ac:dyDescent="0.3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9"/>
    </row>
    <row r="29" spans="1:12" ht="15.75" thickBot="1" x14ac:dyDescent="0.3">
      <c r="A29" s="390" t="s">
        <v>13</v>
      </c>
      <c r="B29" s="387" t="s">
        <v>140</v>
      </c>
      <c r="C29" s="388"/>
      <c r="D29" s="388"/>
      <c r="E29" s="388"/>
      <c r="F29" s="388"/>
      <c r="G29" s="388"/>
      <c r="H29" s="388"/>
      <c r="I29" s="388"/>
      <c r="J29" s="388"/>
      <c r="K29" s="388"/>
      <c r="L29" s="389"/>
    </row>
    <row r="30" spans="1:12" ht="68.25" customHeight="1" thickBot="1" x14ac:dyDescent="0.3">
      <c r="A30" s="391"/>
      <c r="B30" s="24" t="s">
        <v>460</v>
      </c>
      <c r="C30" s="383" t="s">
        <v>147</v>
      </c>
      <c r="D30" s="384"/>
      <c r="E30" s="383" t="s">
        <v>148</v>
      </c>
      <c r="F30" s="385"/>
      <c r="G30" s="383" t="s">
        <v>141</v>
      </c>
      <c r="H30" s="386"/>
      <c r="I30" s="385"/>
      <c r="J30" s="383" t="s">
        <v>142</v>
      </c>
      <c r="K30" s="385"/>
      <c r="L30" s="25" t="s">
        <v>149</v>
      </c>
    </row>
    <row r="31" spans="1:12" x14ac:dyDescent="0.25">
      <c r="A31" s="26" t="s">
        <v>0</v>
      </c>
      <c r="B31" s="74"/>
      <c r="C31" s="360"/>
      <c r="D31" s="361"/>
      <c r="E31" s="354"/>
      <c r="F31" s="362"/>
      <c r="G31" s="354"/>
      <c r="H31" s="355"/>
      <c r="I31" s="362"/>
      <c r="J31" s="354"/>
      <c r="K31" s="362"/>
      <c r="L31" s="75"/>
    </row>
    <row r="32" spans="1:12" x14ac:dyDescent="0.25">
      <c r="A32" s="26" t="s">
        <v>2</v>
      </c>
      <c r="B32" s="76"/>
      <c r="C32" s="323"/>
      <c r="D32" s="324"/>
      <c r="E32" s="320"/>
      <c r="F32" s="321"/>
      <c r="G32" s="320"/>
      <c r="H32" s="322"/>
      <c r="I32" s="321"/>
      <c r="J32" s="320"/>
      <c r="K32" s="321"/>
      <c r="L32" s="77"/>
    </row>
    <row r="33" spans="1:12" x14ac:dyDescent="0.25">
      <c r="A33" s="26" t="s">
        <v>3</v>
      </c>
      <c r="B33" s="76"/>
      <c r="C33" s="323"/>
      <c r="D33" s="324"/>
      <c r="E33" s="320"/>
      <c r="F33" s="321"/>
      <c r="G33" s="320"/>
      <c r="H33" s="322"/>
      <c r="I33" s="321"/>
      <c r="J33" s="320"/>
      <c r="K33" s="321"/>
      <c r="L33" s="77"/>
    </row>
    <row r="34" spans="1:12" x14ac:dyDescent="0.25">
      <c r="A34" s="26" t="s">
        <v>64</v>
      </c>
      <c r="B34" s="76"/>
      <c r="C34" s="323"/>
      <c r="D34" s="324"/>
      <c r="E34" s="320"/>
      <c r="F34" s="321"/>
      <c r="G34" s="320"/>
      <c r="H34" s="322"/>
      <c r="I34" s="321"/>
      <c r="J34" s="320"/>
      <c r="K34" s="321"/>
      <c r="L34" s="77"/>
    </row>
    <row r="35" spans="1:12" x14ac:dyDescent="0.25">
      <c r="A35" s="26" t="s">
        <v>5</v>
      </c>
      <c r="B35" s="76"/>
      <c r="C35" s="323"/>
      <c r="D35" s="324"/>
      <c r="E35" s="320"/>
      <c r="F35" s="321"/>
      <c r="G35" s="320"/>
      <c r="H35" s="322"/>
      <c r="I35" s="321"/>
      <c r="J35" s="320"/>
      <c r="K35" s="321"/>
      <c r="L35" s="77"/>
    </row>
    <row r="36" spans="1:12" x14ac:dyDescent="0.25">
      <c r="A36" s="26" t="s">
        <v>7</v>
      </c>
      <c r="B36" s="76"/>
      <c r="C36" s="323"/>
      <c r="D36" s="324"/>
      <c r="E36" s="320"/>
      <c r="F36" s="321"/>
      <c r="G36" s="320"/>
      <c r="H36" s="322"/>
      <c r="I36" s="321"/>
      <c r="J36" s="320"/>
      <c r="K36" s="321"/>
      <c r="L36" s="77"/>
    </row>
    <row r="37" spans="1:12" x14ac:dyDescent="0.25">
      <c r="A37" s="26" t="s">
        <v>65</v>
      </c>
      <c r="B37" s="76"/>
      <c r="C37" s="323"/>
      <c r="D37" s="324"/>
      <c r="E37" s="320"/>
      <c r="F37" s="321"/>
      <c r="G37" s="320"/>
      <c r="H37" s="322"/>
      <c r="I37" s="321"/>
      <c r="J37" s="320"/>
      <c r="K37" s="321"/>
      <c r="L37" s="77"/>
    </row>
    <row r="38" spans="1:12" x14ac:dyDescent="0.25">
      <c r="A38" s="26" t="s">
        <v>9</v>
      </c>
      <c r="B38" s="76"/>
      <c r="C38" s="323"/>
      <c r="D38" s="324"/>
      <c r="E38" s="382"/>
      <c r="F38" s="382"/>
      <c r="G38" s="382"/>
      <c r="H38" s="382"/>
      <c r="I38" s="382"/>
      <c r="J38" s="382"/>
      <c r="K38" s="382"/>
      <c r="L38" s="77"/>
    </row>
    <row r="39" spans="1:12" x14ac:dyDescent="0.25">
      <c r="A39" s="26" t="s">
        <v>66</v>
      </c>
      <c r="B39" s="76"/>
      <c r="C39" s="323"/>
      <c r="D39" s="324"/>
      <c r="E39" s="382"/>
      <c r="F39" s="382"/>
      <c r="G39" s="382"/>
      <c r="H39" s="382"/>
      <c r="I39" s="382"/>
      <c r="J39" s="382"/>
      <c r="K39" s="382"/>
      <c r="L39" s="77"/>
    </row>
    <row r="40" spans="1:12" x14ac:dyDescent="0.25">
      <c r="A40" s="26" t="s">
        <v>11</v>
      </c>
      <c r="B40" s="76"/>
      <c r="C40" s="323"/>
      <c r="D40" s="324"/>
      <c r="E40" s="382"/>
      <c r="F40" s="382"/>
      <c r="G40" s="382"/>
      <c r="H40" s="382"/>
      <c r="I40" s="382"/>
      <c r="J40" s="382"/>
      <c r="K40" s="382"/>
      <c r="L40" s="77"/>
    </row>
    <row r="41" spans="1:12" ht="14.25" customHeight="1" x14ac:dyDescent="0.25">
      <c r="A41" s="26" t="s">
        <v>13</v>
      </c>
      <c r="B41" s="76"/>
      <c r="C41" s="323"/>
      <c r="D41" s="324"/>
      <c r="E41" s="382"/>
      <c r="F41" s="382"/>
      <c r="G41" s="382"/>
      <c r="H41" s="382"/>
      <c r="I41" s="382"/>
      <c r="J41" s="382"/>
      <c r="K41" s="382"/>
      <c r="L41" s="77"/>
    </row>
    <row r="42" spans="1:12" ht="14.25" customHeight="1" x14ac:dyDescent="0.25">
      <c r="A42" s="78" t="s">
        <v>67</v>
      </c>
      <c r="B42" s="76"/>
      <c r="C42" s="213"/>
      <c r="D42" s="213"/>
      <c r="E42" s="382"/>
      <c r="F42" s="382"/>
      <c r="G42" s="382"/>
      <c r="H42" s="382"/>
      <c r="I42" s="382"/>
      <c r="J42" s="382"/>
      <c r="K42" s="382"/>
      <c r="L42" s="76"/>
    </row>
    <row r="43" spans="1:12" ht="14.25" customHeight="1" x14ac:dyDescent="0.25">
      <c r="A43" s="78" t="s">
        <v>68</v>
      </c>
      <c r="B43" s="76"/>
      <c r="C43" s="213"/>
      <c r="D43" s="213"/>
      <c r="E43" s="382"/>
      <c r="F43" s="382"/>
      <c r="G43" s="382"/>
      <c r="H43" s="382"/>
      <c r="I43" s="382"/>
      <c r="J43" s="382"/>
      <c r="K43" s="382"/>
      <c r="L43" s="76"/>
    </row>
    <row r="44" spans="1:12" ht="15.75" customHeight="1" x14ac:dyDescent="0.25">
      <c r="A44" s="78" t="s">
        <v>14</v>
      </c>
      <c r="B44" s="76"/>
      <c r="C44" s="213"/>
      <c r="D44" s="213"/>
      <c r="E44" s="382"/>
      <c r="F44" s="382"/>
      <c r="G44" s="382"/>
      <c r="H44" s="382"/>
      <c r="I44" s="382"/>
      <c r="J44" s="382"/>
      <c r="K44" s="382"/>
      <c r="L44" s="76"/>
    </row>
    <row r="45" spans="1:12" ht="15" customHeight="1" thickBot="1" x14ac:dyDescent="0.3">
      <c r="A45" s="78" t="s">
        <v>15</v>
      </c>
      <c r="B45" s="76"/>
      <c r="C45" s="323"/>
      <c r="D45" s="324"/>
      <c r="E45" s="320"/>
      <c r="F45" s="321"/>
      <c r="G45" s="320"/>
      <c r="H45" s="322"/>
      <c r="I45" s="321"/>
      <c r="J45" s="320"/>
      <c r="K45" s="321"/>
      <c r="L45" s="76"/>
    </row>
    <row r="46" spans="1:12" ht="34.9" customHeight="1" x14ac:dyDescent="0.25">
      <c r="A46" s="370" t="s">
        <v>67</v>
      </c>
      <c r="B46" s="372" t="s">
        <v>279</v>
      </c>
      <c r="C46" s="375" t="s">
        <v>150</v>
      </c>
      <c r="D46" s="376"/>
      <c r="E46" s="213"/>
      <c r="F46" s="213"/>
      <c r="G46" s="79"/>
      <c r="H46" s="374"/>
      <c r="I46" s="374"/>
      <c r="J46" s="380"/>
      <c r="K46" s="380"/>
      <c r="L46" s="381"/>
    </row>
    <row r="47" spans="1:12" ht="32.450000000000003" customHeight="1" thickBot="1" x14ac:dyDescent="0.3">
      <c r="A47" s="371"/>
      <c r="B47" s="373"/>
      <c r="C47" s="377" t="s">
        <v>454</v>
      </c>
      <c r="D47" s="378"/>
      <c r="E47" s="379"/>
      <c r="F47" s="379"/>
      <c r="G47" s="80"/>
      <c r="H47" s="80"/>
      <c r="I47" s="81"/>
      <c r="J47" s="81"/>
      <c r="K47" s="81"/>
      <c r="L47" s="82"/>
    </row>
    <row r="48" spans="1:12" ht="15.75" thickBot="1" x14ac:dyDescent="0.3">
      <c r="A48" s="31" t="s">
        <v>68</v>
      </c>
      <c r="B48" s="363" t="s">
        <v>144</v>
      </c>
      <c r="C48" s="364"/>
      <c r="D48" s="364"/>
      <c r="E48" s="364"/>
      <c r="F48" s="364"/>
      <c r="G48" s="364"/>
      <c r="H48" s="364"/>
      <c r="I48" s="364"/>
      <c r="J48" s="364"/>
      <c r="K48" s="364"/>
      <c r="L48" s="365"/>
    </row>
    <row r="49" spans="1:12" ht="66" customHeight="1" thickBot="1" x14ac:dyDescent="0.3">
      <c r="A49" s="32"/>
      <c r="B49" s="205" t="s">
        <v>459</v>
      </c>
      <c r="C49" s="351" t="s">
        <v>145</v>
      </c>
      <c r="D49" s="358"/>
      <c r="E49" s="351" t="s">
        <v>146</v>
      </c>
      <c r="F49" s="359"/>
      <c r="G49" s="351" t="s">
        <v>457</v>
      </c>
      <c r="H49" s="352"/>
      <c r="I49" s="359"/>
      <c r="J49" s="351" t="s">
        <v>424</v>
      </c>
      <c r="K49" s="352"/>
      <c r="L49" s="353"/>
    </row>
    <row r="50" spans="1:12" x14ac:dyDescent="0.25">
      <c r="A50" s="204" t="s">
        <v>0</v>
      </c>
      <c r="B50" s="74"/>
      <c r="C50" s="360"/>
      <c r="D50" s="361"/>
      <c r="E50" s="354"/>
      <c r="F50" s="362"/>
      <c r="G50" s="354"/>
      <c r="H50" s="355"/>
      <c r="I50" s="362"/>
      <c r="J50" s="354"/>
      <c r="K50" s="355"/>
      <c r="L50" s="356"/>
    </row>
    <row r="51" spans="1:12" x14ac:dyDescent="0.25">
      <c r="A51" s="204" t="s">
        <v>2</v>
      </c>
      <c r="B51" s="76"/>
      <c r="C51" s="323"/>
      <c r="D51" s="324"/>
      <c r="E51" s="320"/>
      <c r="F51" s="321"/>
      <c r="G51" s="320"/>
      <c r="H51" s="322"/>
      <c r="I51" s="321"/>
      <c r="J51" s="320"/>
      <c r="K51" s="322"/>
      <c r="L51" s="357"/>
    </row>
    <row r="52" spans="1:12" x14ac:dyDescent="0.25">
      <c r="A52" s="204" t="s">
        <v>3</v>
      </c>
      <c r="B52" s="76"/>
      <c r="C52" s="323"/>
      <c r="D52" s="324"/>
      <c r="E52" s="320"/>
      <c r="F52" s="321"/>
      <c r="G52" s="320"/>
      <c r="H52" s="322"/>
      <c r="I52" s="321"/>
      <c r="J52" s="320"/>
      <c r="K52" s="322"/>
      <c r="L52" s="357"/>
    </row>
    <row r="53" spans="1:12" x14ac:dyDescent="0.25">
      <c r="A53" s="204" t="s">
        <v>64</v>
      </c>
      <c r="B53" s="76"/>
      <c r="C53" s="323"/>
      <c r="D53" s="324"/>
      <c r="E53" s="320"/>
      <c r="F53" s="321"/>
      <c r="G53" s="320"/>
      <c r="H53" s="322"/>
      <c r="I53" s="321"/>
      <c r="J53" s="320"/>
      <c r="K53" s="322"/>
      <c r="L53" s="357"/>
    </row>
    <row r="54" spans="1:12" x14ac:dyDescent="0.25">
      <c r="A54" s="204" t="s">
        <v>5</v>
      </c>
      <c r="B54" s="76"/>
      <c r="C54" s="323"/>
      <c r="D54" s="324"/>
      <c r="E54" s="320"/>
      <c r="F54" s="321"/>
      <c r="G54" s="320"/>
      <c r="H54" s="322"/>
      <c r="I54" s="321"/>
      <c r="J54" s="320"/>
      <c r="K54" s="322"/>
      <c r="L54" s="357"/>
    </row>
    <row r="55" spans="1:12" x14ac:dyDescent="0.25">
      <c r="A55" s="204" t="s">
        <v>7</v>
      </c>
      <c r="B55" s="76"/>
      <c r="C55" s="323"/>
      <c r="D55" s="324"/>
      <c r="E55" s="320"/>
      <c r="F55" s="321"/>
      <c r="G55" s="320"/>
      <c r="H55" s="322"/>
      <c r="I55" s="321"/>
      <c r="J55" s="320"/>
      <c r="K55" s="322"/>
      <c r="L55" s="357"/>
    </row>
    <row r="56" spans="1:12" x14ac:dyDescent="0.25">
      <c r="A56" s="204" t="s">
        <v>65</v>
      </c>
      <c r="B56" s="76"/>
      <c r="C56" s="323"/>
      <c r="D56" s="324"/>
      <c r="E56" s="320"/>
      <c r="F56" s="321"/>
      <c r="G56" s="320"/>
      <c r="H56" s="322"/>
      <c r="I56" s="321"/>
      <c r="J56" s="320"/>
      <c r="K56" s="322"/>
      <c r="L56" s="357"/>
    </row>
    <row r="57" spans="1:12" x14ac:dyDescent="0.25">
      <c r="A57" s="204" t="s">
        <v>9</v>
      </c>
      <c r="B57" s="76"/>
      <c r="C57" s="323"/>
      <c r="D57" s="324"/>
      <c r="E57" s="320"/>
      <c r="F57" s="321"/>
      <c r="G57" s="320"/>
      <c r="H57" s="322"/>
      <c r="I57" s="321"/>
      <c r="J57" s="320"/>
      <c r="K57" s="322"/>
      <c r="L57" s="357"/>
    </row>
    <row r="58" spans="1:12" x14ac:dyDescent="0.25">
      <c r="A58" s="204" t="s">
        <v>66</v>
      </c>
      <c r="B58" s="76"/>
      <c r="C58" s="323"/>
      <c r="D58" s="324"/>
      <c r="E58" s="320"/>
      <c r="F58" s="321"/>
      <c r="G58" s="320"/>
      <c r="H58" s="322"/>
      <c r="I58" s="321"/>
      <c r="J58" s="320"/>
      <c r="K58" s="322"/>
      <c r="L58" s="357"/>
    </row>
    <row r="59" spans="1:12" ht="15" customHeight="1" x14ac:dyDescent="0.25">
      <c r="A59" s="204" t="s">
        <v>11</v>
      </c>
      <c r="B59" s="76"/>
      <c r="C59" s="323"/>
      <c r="D59" s="324"/>
      <c r="E59" s="320"/>
      <c r="F59" s="321"/>
      <c r="G59" s="320"/>
      <c r="H59" s="322"/>
      <c r="I59" s="321"/>
      <c r="J59" s="320"/>
      <c r="K59" s="322"/>
      <c r="L59" s="357"/>
    </row>
    <row r="60" spans="1:12" ht="15" customHeight="1" x14ac:dyDescent="0.25">
      <c r="A60" s="204" t="s">
        <v>13</v>
      </c>
      <c r="B60" s="76"/>
      <c r="C60" s="323"/>
      <c r="D60" s="324"/>
      <c r="E60" s="320"/>
      <c r="F60" s="321"/>
      <c r="G60" s="320"/>
      <c r="H60" s="322"/>
      <c r="I60" s="321"/>
      <c r="J60" s="320"/>
      <c r="K60" s="322"/>
      <c r="L60" s="357"/>
    </row>
    <row r="61" spans="1:12" ht="15" customHeight="1" x14ac:dyDescent="0.25">
      <c r="A61" s="204" t="s">
        <v>67</v>
      </c>
      <c r="B61" s="76"/>
      <c r="C61" s="323"/>
      <c r="D61" s="324"/>
      <c r="E61" s="320"/>
      <c r="F61" s="321"/>
      <c r="G61" s="320"/>
      <c r="H61" s="322"/>
      <c r="I61" s="321"/>
      <c r="J61" s="320"/>
      <c r="K61" s="322"/>
      <c r="L61" s="357"/>
    </row>
    <row r="62" spans="1:12" ht="15" customHeight="1" x14ac:dyDescent="0.25">
      <c r="A62" s="204" t="s">
        <v>68</v>
      </c>
      <c r="B62" s="74"/>
      <c r="C62" s="360"/>
      <c r="D62" s="361"/>
      <c r="E62" s="354"/>
      <c r="F62" s="362"/>
      <c r="G62" s="354"/>
      <c r="H62" s="355"/>
      <c r="I62" s="362"/>
      <c r="J62" s="354"/>
      <c r="K62" s="355"/>
      <c r="L62" s="356"/>
    </row>
    <row r="63" spans="1:12" ht="15" customHeight="1" x14ac:dyDescent="0.25">
      <c r="A63" s="204" t="s">
        <v>14</v>
      </c>
      <c r="B63" s="76"/>
      <c r="C63" s="213"/>
      <c r="D63" s="213"/>
      <c r="E63" s="382"/>
      <c r="F63" s="382"/>
      <c r="G63" s="382"/>
      <c r="H63" s="382"/>
      <c r="I63" s="382"/>
      <c r="J63" s="382"/>
      <c r="K63" s="382"/>
      <c r="L63" s="382"/>
    </row>
    <row r="64" spans="1:12" ht="15" customHeight="1" x14ac:dyDescent="0.25">
      <c r="A64" s="204" t="s">
        <v>15</v>
      </c>
      <c r="B64" s="76"/>
      <c r="C64" s="213"/>
      <c r="D64" s="213"/>
      <c r="E64" s="382"/>
      <c r="F64" s="382"/>
      <c r="G64" s="382"/>
      <c r="H64" s="382"/>
      <c r="I64" s="382"/>
      <c r="J64" s="382"/>
      <c r="K64" s="382"/>
      <c r="L64" s="382"/>
    </row>
    <row r="65" spans="1:12" x14ac:dyDescent="0.25">
      <c r="A65" s="342" t="s">
        <v>14</v>
      </c>
      <c r="B65" s="341" t="s">
        <v>280</v>
      </c>
      <c r="C65" s="328" t="s">
        <v>455</v>
      </c>
      <c r="D65" s="328"/>
      <c r="E65" s="332"/>
      <c r="F65" s="324"/>
      <c r="G65" s="21"/>
      <c r="H65" s="331"/>
      <c r="I65" s="331"/>
      <c r="J65" s="329"/>
      <c r="K65" s="329"/>
      <c r="L65" s="330"/>
    </row>
    <row r="66" spans="1:12" ht="16.149999999999999" customHeight="1" x14ac:dyDescent="0.25">
      <c r="A66" s="342"/>
      <c r="B66" s="341"/>
      <c r="C66" s="342" t="s">
        <v>456</v>
      </c>
      <c r="D66" s="342"/>
      <c r="E66" s="343"/>
      <c r="F66" s="344"/>
      <c r="G66" s="22"/>
      <c r="H66" s="22"/>
      <c r="I66" s="23"/>
      <c r="J66" s="23"/>
      <c r="K66" s="23"/>
      <c r="L66" s="30"/>
    </row>
    <row r="67" spans="1:12" x14ac:dyDescent="0.25">
      <c r="A67" s="83" t="s">
        <v>15</v>
      </c>
      <c r="B67" s="333" t="s">
        <v>130</v>
      </c>
      <c r="C67" s="333"/>
      <c r="D67" s="333"/>
      <c r="E67" s="333"/>
      <c r="F67" s="333"/>
      <c r="G67" s="333"/>
      <c r="H67" s="333"/>
      <c r="I67" s="333"/>
      <c r="J67" s="333"/>
      <c r="K67" s="333"/>
      <c r="L67" s="333"/>
    </row>
    <row r="68" spans="1:12" x14ac:dyDescent="0.25">
      <c r="A68" s="335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7"/>
    </row>
    <row r="69" spans="1:12" x14ac:dyDescent="0.25">
      <c r="A69" s="33" t="s">
        <v>16</v>
      </c>
      <c r="B69" s="334" t="s">
        <v>138</v>
      </c>
      <c r="C69" s="334"/>
      <c r="D69" s="334"/>
      <c r="E69" s="334"/>
      <c r="F69" s="334"/>
      <c r="G69" s="334"/>
      <c r="H69" s="334"/>
      <c r="I69" s="334"/>
      <c r="J69" s="334"/>
      <c r="K69" s="334"/>
      <c r="L69" s="334"/>
    </row>
    <row r="70" spans="1:12" x14ac:dyDescent="0.25">
      <c r="A70" s="335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7"/>
    </row>
    <row r="71" spans="1:12" x14ac:dyDescent="0.25">
      <c r="A71" s="29" t="s">
        <v>17</v>
      </c>
      <c r="B71" s="325" t="s">
        <v>151</v>
      </c>
      <c r="C71" s="325"/>
      <c r="D71" s="325"/>
      <c r="E71" s="325"/>
      <c r="F71" s="325"/>
      <c r="G71" s="325"/>
      <c r="H71" s="325"/>
      <c r="I71" s="325"/>
      <c r="J71" s="325"/>
      <c r="K71" s="325"/>
      <c r="L71" s="326"/>
    </row>
    <row r="72" spans="1:12" x14ac:dyDescent="0.25">
      <c r="A72" s="338"/>
      <c r="B72" s="339"/>
      <c r="C72" s="339"/>
      <c r="D72" s="339"/>
      <c r="E72" s="339"/>
      <c r="F72" s="339"/>
      <c r="G72" s="339"/>
      <c r="H72" s="339"/>
      <c r="I72" s="339"/>
      <c r="J72" s="339"/>
      <c r="K72" s="339"/>
      <c r="L72" s="340"/>
    </row>
    <row r="73" spans="1:12" x14ac:dyDescent="0.25">
      <c r="A73" s="29" t="s">
        <v>18</v>
      </c>
      <c r="B73" s="325" t="s">
        <v>444</v>
      </c>
      <c r="C73" s="325"/>
      <c r="D73" s="325"/>
      <c r="E73" s="325"/>
      <c r="F73" s="325"/>
      <c r="G73" s="325"/>
      <c r="H73" s="325"/>
      <c r="I73" s="325"/>
      <c r="J73" s="325"/>
      <c r="K73" s="325"/>
      <c r="L73" s="326"/>
    </row>
    <row r="74" spans="1:12" x14ac:dyDescent="0.25">
      <c r="A74" s="338"/>
      <c r="B74" s="339"/>
      <c r="C74" s="339"/>
      <c r="D74" s="339"/>
      <c r="E74" s="339"/>
      <c r="F74" s="339"/>
      <c r="G74" s="339"/>
      <c r="H74" s="339"/>
      <c r="I74" s="339"/>
      <c r="J74" s="339"/>
      <c r="K74" s="339"/>
      <c r="L74" s="340"/>
    </row>
    <row r="75" spans="1:12" x14ac:dyDescent="0.25">
      <c r="A75" s="29" t="s">
        <v>19</v>
      </c>
      <c r="B75" s="345" t="s">
        <v>155</v>
      </c>
      <c r="C75" s="346"/>
      <c r="D75" s="346"/>
      <c r="E75" s="346"/>
      <c r="F75" s="346"/>
      <c r="G75" s="346"/>
      <c r="H75" s="346"/>
      <c r="I75" s="346"/>
      <c r="J75" s="346"/>
      <c r="K75" s="346"/>
      <c r="L75" s="347"/>
    </row>
    <row r="76" spans="1:12" ht="15.75" thickBot="1" x14ac:dyDescent="0.3">
      <c r="A76" s="348"/>
      <c r="B76" s="349"/>
      <c r="C76" s="349"/>
      <c r="D76" s="349"/>
      <c r="E76" s="349"/>
      <c r="F76" s="349"/>
      <c r="G76" s="349"/>
      <c r="H76" s="349"/>
      <c r="I76" s="349"/>
      <c r="J76" s="349"/>
      <c r="K76" s="349"/>
      <c r="L76" s="350"/>
    </row>
  </sheetData>
  <sheetProtection algorithmName="SHA-512" hashValue="h0gP6+1lj/QocR4A52e78dmfiUsHVF1PFRVRfR86R/0puk29EyRjS5wAxK0wz3SdpAi06VdxonQtueFukTMOUA==" saltValue="pGW+yWS14LgreA3o1++5bw==" spinCount="100000" sheet="1" objects="1" scenarios="1" selectLockedCells="1"/>
  <mergeCells count="211">
    <mergeCell ref="J64:L64"/>
    <mergeCell ref="C43:D43"/>
    <mergeCell ref="E43:F43"/>
    <mergeCell ref="G43:I43"/>
    <mergeCell ref="J43:K43"/>
    <mergeCell ref="C44:D44"/>
    <mergeCell ref="E44:F44"/>
    <mergeCell ref="G44:I44"/>
    <mergeCell ref="J44:K44"/>
    <mergeCell ref="C62:D62"/>
    <mergeCell ref="E62:F62"/>
    <mergeCell ref="G62:I62"/>
    <mergeCell ref="J62:L62"/>
    <mergeCell ref="C1:L1"/>
    <mergeCell ref="A24:L24"/>
    <mergeCell ref="B4:D4"/>
    <mergeCell ref="B5:D5"/>
    <mergeCell ref="E6:L6"/>
    <mergeCell ref="E7:L7"/>
    <mergeCell ref="E8:L8"/>
    <mergeCell ref="G9:H9"/>
    <mergeCell ref="J9:L9"/>
    <mergeCell ref="E9:F9"/>
    <mergeCell ref="E3:L3"/>
    <mergeCell ref="E4:L4"/>
    <mergeCell ref="E5:L5"/>
    <mergeCell ref="B6:D6"/>
    <mergeCell ref="B7:D7"/>
    <mergeCell ref="B8:D8"/>
    <mergeCell ref="B9:D9"/>
    <mergeCell ref="K12:L12"/>
    <mergeCell ref="K13:L13"/>
    <mergeCell ref="I14:I16"/>
    <mergeCell ref="K14:L14"/>
    <mergeCell ref="K15:L15"/>
    <mergeCell ref="K16:L16"/>
    <mergeCell ref="D11:D13"/>
    <mergeCell ref="D14:D16"/>
    <mergeCell ref="C11:C13"/>
    <mergeCell ref="C14:C16"/>
    <mergeCell ref="F11:H11"/>
    <mergeCell ref="F12:H12"/>
    <mergeCell ref="F13:H13"/>
    <mergeCell ref="I11:I13"/>
    <mergeCell ref="K11:L11"/>
    <mergeCell ref="B27:L27"/>
    <mergeCell ref="E21:L21"/>
    <mergeCell ref="E22:L22"/>
    <mergeCell ref="E20:L20"/>
    <mergeCell ref="B20:D20"/>
    <mergeCell ref="B21:D21"/>
    <mergeCell ref="B22:D22"/>
    <mergeCell ref="F14:H14"/>
    <mergeCell ref="F15:H15"/>
    <mergeCell ref="F16:H16"/>
    <mergeCell ref="E18:L18"/>
    <mergeCell ref="E19:L19"/>
    <mergeCell ref="B17:L17"/>
    <mergeCell ref="B18:D18"/>
    <mergeCell ref="B19:D19"/>
    <mergeCell ref="C30:D30"/>
    <mergeCell ref="E30:F30"/>
    <mergeCell ref="G30:I30"/>
    <mergeCell ref="J30:K30"/>
    <mergeCell ref="B29:L29"/>
    <mergeCell ref="A28:L28"/>
    <mergeCell ref="A29:A30"/>
    <mergeCell ref="C41:D41"/>
    <mergeCell ref="C42:D42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C36:D36"/>
    <mergeCell ref="C37:D37"/>
    <mergeCell ref="C38:D38"/>
    <mergeCell ref="J41:K41"/>
    <mergeCell ref="J42:K42"/>
    <mergeCell ref="C39:D39"/>
    <mergeCell ref="C40:D40"/>
    <mergeCell ref="G40:I40"/>
    <mergeCell ref="C31:D31"/>
    <mergeCell ref="C32:D32"/>
    <mergeCell ref="C33:D33"/>
    <mergeCell ref="C34:D34"/>
    <mergeCell ref="C35:D35"/>
    <mergeCell ref="G36:I36"/>
    <mergeCell ref="G37:I37"/>
    <mergeCell ref="G38:I38"/>
    <mergeCell ref="G39:I39"/>
    <mergeCell ref="G31:I31"/>
    <mergeCell ref="G32:I32"/>
    <mergeCell ref="G33:I33"/>
    <mergeCell ref="G34:I34"/>
    <mergeCell ref="G35:I35"/>
    <mergeCell ref="B48:L48"/>
    <mergeCell ref="B23:L23"/>
    <mergeCell ref="B25:L25"/>
    <mergeCell ref="A26:L26"/>
    <mergeCell ref="A46:A47"/>
    <mergeCell ref="B46:B47"/>
    <mergeCell ref="H46:I46"/>
    <mergeCell ref="C46:D46"/>
    <mergeCell ref="E46:F46"/>
    <mergeCell ref="C47:D47"/>
    <mergeCell ref="E47:F47"/>
    <mergeCell ref="J46:L46"/>
    <mergeCell ref="G41:I41"/>
    <mergeCell ref="G42:I42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C51:D51"/>
    <mergeCell ref="E51:F51"/>
    <mergeCell ref="G51:I51"/>
    <mergeCell ref="C52:D52"/>
    <mergeCell ref="E52:F52"/>
    <mergeCell ref="G52:I52"/>
    <mergeCell ref="C49:D49"/>
    <mergeCell ref="E49:F49"/>
    <mergeCell ref="G49:I49"/>
    <mergeCell ref="C50:D50"/>
    <mergeCell ref="E50:F50"/>
    <mergeCell ref="G50:I50"/>
    <mergeCell ref="A74:L74"/>
    <mergeCell ref="A65:A66"/>
    <mergeCell ref="B75:L75"/>
    <mergeCell ref="A76:L76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C61:D61"/>
    <mergeCell ref="E61:F61"/>
    <mergeCell ref="G61:I61"/>
    <mergeCell ref="J61:L61"/>
    <mergeCell ref="C59:D59"/>
    <mergeCell ref="E59:F59"/>
    <mergeCell ref="G59:I59"/>
    <mergeCell ref="C60:D60"/>
    <mergeCell ref="G56:I56"/>
    <mergeCell ref="C53:D53"/>
    <mergeCell ref="E53:F53"/>
    <mergeCell ref="G53:I53"/>
    <mergeCell ref="B73:L73"/>
    <mergeCell ref="B67:L67"/>
    <mergeCell ref="B69:L69"/>
    <mergeCell ref="A68:L68"/>
    <mergeCell ref="A70:L70"/>
    <mergeCell ref="A72:L72"/>
    <mergeCell ref="B71:L71"/>
    <mergeCell ref="B65:B66"/>
    <mergeCell ref="C66:D66"/>
    <mergeCell ref="E66:F66"/>
    <mergeCell ref="C54:D54"/>
    <mergeCell ref="E54:F54"/>
    <mergeCell ref="G54:I54"/>
    <mergeCell ref="C63:D63"/>
    <mergeCell ref="E63:F63"/>
    <mergeCell ref="G63:I63"/>
    <mergeCell ref="J63:L63"/>
    <mergeCell ref="C64:D64"/>
    <mergeCell ref="E64:F64"/>
    <mergeCell ref="G64:I64"/>
    <mergeCell ref="J45:K45"/>
    <mergeCell ref="G45:I45"/>
    <mergeCell ref="E45:F45"/>
    <mergeCell ref="C45:D45"/>
    <mergeCell ref="B10:L10"/>
    <mergeCell ref="A2:L2"/>
    <mergeCell ref="B3:D3"/>
    <mergeCell ref="C65:D65"/>
    <mergeCell ref="J65:L65"/>
    <mergeCell ref="H65:I65"/>
    <mergeCell ref="E65:F65"/>
    <mergeCell ref="E60:F60"/>
    <mergeCell ref="G60:I60"/>
    <mergeCell ref="C57:D57"/>
    <mergeCell ref="E57:F57"/>
    <mergeCell ref="G57:I57"/>
    <mergeCell ref="C58:D58"/>
    <mergeCell ref="E58:F58"/>
    <mergeCell ref="G58:I58"/>
    <mergeCell ref="C55:D55"/>
    <mergeCell ref="E55:F55"/>
    <mergeCell ref="G55:I55"/>
    <mergeCell ref="C56:D56"/>
    <mergeCell ref="E56:F56"/>
  </mergeCells>
  <dataValidations count="1">
    <dataValidation type="textLength" operator="lessThan" allowBlank="1" showInputMessage="1" showErrorMessage="1" sqref="A26:L26" xr:uid="{00000000-0002-0000-0300-000000000000}">
      <formula1>2001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rowBreaks count="4" manualBreakCount="4">
    <brk id="22" max="11" man="1"/>
    <brk id="28" max="11" man="1"/>
    <brk id="61" max="11" man="1"/>
    <brk id="74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1"/>
  <sheetViews>
    <sheetView view="pageBreakPreview" topLeftCell="A64" zoomScaleNormal="100" zoomScaleSheetLayoutView="100" workbookViewId="0">
      <selection activeCell="C7" sqref="C7:E7"/>
    </sheetView>
  </sheetViews>
  <sheetFormatPr defaultColWidth="9.140625" defaultRowHeight="15" x14ac:dyDescent="0.25"/>
  <cols>
    <col min="1" max="1" width="46.85546875" style="12" customWidth="1"/>
    <col min="2" max="2" width="18" style="12" customWidth="1"/>
    <col min="3" max="3" width="15.42578125" style="12" customWidth="1"/>
    <col min="4" max="4" width="14.85546875" style="12" customWidth="1"/>
    <col min="5" max="5" width="40.140625" style="12" customWidth="1"/>
    <col min="6" max="6" width="12.28515625" style="12" customWidth="1"/>
    <col min="7" max="256" width="9.140625" style="12"/>
    <col min="257" max="257" width="46.7109375" style="12" customWidth="1"/>
    <col min="258" max="258" width="18.42578125" style="12" customWidth="1"/>
    <col min="259" max="259" width="17.85546875" style="12" customWidth="1"/>
    <col min="260" max="260" width="16.7109375" style="12" customWidth="1"/>
    <col min="261" max="261" width="27.85546875" style="12" customWidth="1"/>
    <col min="262" max="512" width="9.140625" style="12"/>
    <col min="513" max="513" width="46.7109375" style="12" customWidth="1"/>
    <col min="514" max="514" width="18.42578125" style="12" customWidth="1"/>
    <col min="515" max="515" width="17.85546875" style="12" customWidth="1"/>
    <col min="516" max="516" width="16.7109375" style="12" customWidth="1"/>
    <col min="517" max="517" width="27.85546875" style="12" customWidth="1"/>
    <col min="518" max="768" width="9.140625" style="12"/>
    <col min="769" max="769" width="46.7109375" style="12" customWidth="1"/>
    <col min="770" max="770" width="18.42578125" style="12" customWidth="1"/>
    <col min="771" max="771" width="17.85546875" style="12" customWidth="1"/>
    <col min="772" max="772" width="16.7109375" style="12" customWidth="1"/>
    <col min="773" max="773" width="27.85546875" style="12" customWidth="1"/>
    <col min="774" max="1024" width="9.140625" style="12"/>
    <col min="1025" max="1025" width="46.7109375" style="12" customWidth="1"/>
    <col min="1026" max="1026" width="18.42578125" style="12" customWidth="1"/>
    <col min="1027" max="1027" width="17.85546875" style="12" customWidth="1"/>
    <col min="1028" max="1028" width="16.7109375" style="12" customWidth="1"/>
    <col min="1029" max="1029" width="27.85546875" style="12" customWidth="1"/>
    <col min="1030" max="1280" width="9.140625" style="12"/>
    <col min="1281" max="1281" width="46.7109375" style="12" customWidth="1"/>
    <col min="1282" max="1282" width="18.42578125" style="12" customWidth="1"/>
    <col min="1283" max="1283" width="17.85546875" style="12" customWidth="1"/>
    <col min="1284" max="1284" width="16.7109375" style="12" customWidth="1"/>
    <col min="1285" max="1285" width="27.85546875" style="12" customWidth="1"/>
    <col min="1286" max="1536" width="9.140625" style="12"/>
    <col min="1537" max="1537" width="46.7109375" style="12" customWidth="1"/>
    <col min="1538" max="1538" width="18.42578125" style="12" customWidth="1"/>
    <col min="1539" max="1539" width="17.85546875" style="12" customWidth="1"/>
    <col min="1540" max="1540" width="16.7109375" style="12" customWidth="1"/>
    <col min="1541" max="1541" width="27.85546875" style="12" customWidth="1"/>
    <col min="1542" max="1792" width="9.140625" style="12"/>
    <col min="1793" max="1793" width="46.7109375" style="12" customWidth="1"/>
    <col min="1794" max="1794" width="18.42578125" style="12" customWidth="1"/>
    <col min="1795" max="1795" width="17.85546875" style="12" customWidth="1"/>
    <col min="1796" max="1796" width="16.7109375" style="12" customWidth="1"/>
    <col min="1797" max="1797" width="27.85546875" style="12" customWidth="1"/>
    <col min="1798" max="2048" width="9.140625" style="12"/>
    <col min="2049" max="2049" width="46.7109375" style="12" customWidth="1"/>
    <col min="2050" max="2050" width="18.42578125" style="12" customWidth="1"/>
    <col min="2051" max="2051" width="17.85546875" style="12" customWidth="1"/>
    <col min="2052" max="2052" width="16.7109375" style="12" customWidth="1"/>
    <col min="2053" max="2053" width="27.85546875" style="12" customWidth="1"/>
    <col min="2054" max="2304" width="9.140625" style="12"/>
    <col min="2305" max="2305" width="46.7109375" style="12" customWidth="1"/>
    <col min="2306" max="2306" width="18.42578125" style="12" customWidth="1"/>
    <col min="2307" max="2307" width="17.85546875" style="12" customWidth="1"/>
    <col min="2308" max="2308" width="16.7109375" style="12" customWidth="1"/>
    <col min="2309" max="2309" width="27.85546875" style="12" customWidth="1"/>
    <col min="2310" max="2560" width="9.140625" style="12"/>
    <col min="2561" max="2561" width="46.7109375" style="12" customWidth="1"/>
    <col min="2562" max="2562" width="18.42578125" style="12" customWidth="1"/>
    <col min="2563" max="2563" width="17.85546875" style="12" customWidth="1"/>
    <col min="2564" max="2564" width="16.7109375" style="12" customWidth="1"/>
    <col min="2565" max="2565" width="27.85546875" style="12" customWidth="1"/>
    <col min="2566" max="2816" width="9.140625" style="12"/>
    <col min="2817" max="2817" width="46.7109375" style="12" customWidth="1"/>
    <col min="2818" max="2818" width="18.42578125" style="12" customWidth="1"/>
    <col min="2819" max="2819" width="17.85546875" style="12" customWidth="1"/>
    <col min="2820" max="2820" width="16.7109375" style="12" customWidth="1"/>
    <col min="2821" max="2821" width="27.85546875" style="12" customWidth="1"/>
    <col min="2822" max="3072" width="9.140625" style="12"/>
    <col min="3073" max="3073" width="46.7109375" style="12" customWidth="1"/>
    <col min="3074" max="3074" width="18.42578125" style="12" customWidth="1"/>
    <col min="3075" max="3075" width="17.85546875" style="12" customWidth="1"/>
    <col min="3076" max="3076" width="16.7109375" style="12" customWidth="1"/>
    <col min="3077" max="3077" width="27.85546875" style="12" customWidth="1"/>
    <col min="3078" max="3328" width="9.140625" style="12"/>
    <col min="3329" max="3329" width="46.7109375" style="12" customWidth="1"/>
    <col min="3330" max="3330" width="18.42578125" style="12" customWidth="1"/>
    <col min="3331" max="3331" width="17.85546875" style="12" customWidth="1"/>
    <col min="3332" max="3332" width="16.7109375" style="12" customWidth="1"/>
    <col min="3333" max="3333" width="27.85546875" style="12" customWidth="1"/>
    <col min="3334" max="3584" width="9.140625" style="12"/>
    <col min="3585" max="3585" width="46.7109375" style="12" customWidth="1"/>
    <col min="3586" max="3586" width="18.42578125" style="12" customWidth="1"/>
    <col min="3587" max="3587" width="17.85546875" style="12" customWidth="1"/>
    <col min="3588" max="3588" width="16.7109375" style="12" customWidth="1"/>
    <col min="3589" max="3589" width="27.85546875" style="12" customWidth="1"/>
    <col min="3590" max="3840" width="9.140625" style="12"/>
    <col min="3841" max="3841" width="46.7109375" style="12" customWidth="1"/>
    <col min="3842" max="3842" width="18.42578125" style="12" customWidth="1"/>
    <col min="3843" max="3843" width="17.85546875" style="12" customWidth="1"/>
    <col min="3844" max="3844" width="16.7109375" style="12" customWidth="1"/>
    <col min="3845" max="3845" width="27.85546875" style="12" customWidth="1"/>
    <col min="3846" max="4096" width="9.140625" style="12"/>
    <col min="4097" max="4097" width="46.7109375" style="12" customWidth="1"/>
    <col min="4098" max="4098" width="18.42578125" style="12" customWidth="1"/>
    <col min="4099" max="4099" width="17.85546875" style="12" customWidth="1"/>
    <col min="4100" max="4100" width="16.7109375" style="12" customWidth="1"/>
    <col min="4101" max="4101" width="27.85546875" style="12" customWidth="1"/>
    <col min="4102" max="4352" width="9.140625" style="12"/>
    <col min="4353" max="4353" width="46.7109375" style="12" customWidth="1"/>
    <col min="4354" max="4354" width="18.42578125" style="12" customWidth="1"/>
    <col min="4355" max="4355" width="17.85546875" style="12" customWidth="1"/>
    <col min="4356" max="4356" width="16.7109375" style="12" customWidth="1"/>
    <col min="4357" max="4357" width="27.85546875" style="12" customWidth="1"/>
    <col min="4358" max="4608" width="9.140625" style="12"/>
    <col min="4609" max="4609" width="46.7109375" style="12" customWidth="1"/>
    <col min="4610" max="4610" width="18.42578125" style="12" customWidth="1"/>
    <col min="4611" max="4611" width="17.85546875" style="12" customWidth="1"/>
    <col min="4612" max="4612" width="16.7109375" style="12" customWidth="1"/>
    <col min="4613" max="4613" width="27.85546875" style="12" customWidth="1"/>
    <col min="4614" max="4864" width="9.140625" style="12"/>
    <col min="4865" max="4865" width="46.7109375" style="12" customWidth="1"/>
    <col min="4866" max="4866" width="18.42578125" style="12" customWidth="1"/>
    <col min="4867" max="4867" width="17.85546875" style="12" customWidth="1"/>
    <col min="4868" max="4868" width="16.7109375" style="12" customWidth="1"/>
    <col min="4869" max="4869" width="27.85546875" style="12" customWidth="1"/>
    <col min="4870" max="5120" width="9.140625" style="12"/>
    <col min="5121" max="5121" width="46.7109375" style="12" customWidth="1"/>
    <col min="5122" max="5122" width="18.42578125" style="12" customWidth="1"/>
    <col min="5123" max="5123" width="17.85546875" style="12" customWidth="1"/>
    <col min="5124" max="5124" width="16.7109375" style="12" customWidth="1"/>
    <col min="5125" max="5125" width="27.85546875" style="12" customWidth="1"/>
    <col min="5126" max="5376" width="9.140625" style="12"/>
    <col min="5377" max="5377" width="46.7109375" style="12" customWidth="1"/>
    <col min="5378" max="5378" width="18.42578125" style="12" customWidth="1"/>
    <col min="5379" max="5379" width="17.85546875" style="12" customWidth="1"/>
    <col min="5380" max="5380" width="16.7109375" style="12" customWidth="1"/>
    <col min="5381" max="5381" width="27.85546875" style="12" customWidth="1"/>
    <col min="5382" max="5632" width="9.140625" style="12"/>
    <col min="5633" max="5633" width="46.7109375" style="12" customWidth="1"/>
    <col min="5634" max="5634" width="18.42578125" style="12" customWidth="1"/>
    <col min="5635" max="5635" width="17.85546875" style="12" customWidth="1"/>
    <col min="5636" max="5636" width="16.7109375" style="12" customWidth="1"/>
    <col min="5637" max="5637" width="27.85546875" style="12" customWidth="1"/>
    <col min="5638" max="5888" width="9.140625" style="12"/>
    <col min="5889" max="5889" width="46.7109375" style="12" customWidth="1"/>
    <col min="5890" max="5890" width="18.42578125" style="12" customWidth="1"/>
    <col min="5891" max="5891" width="17.85546875" style="12" customWidth="1"/>
    <col min="5892" max="5892" width="16.7109375" style="12" customWidth="1"/>
    <col min="5893" max="5893" width="27.85546875" style="12" customWidth="1"/>
    <col min="5894" max="6144" width="9.140625" style="12"/>
    <col min="6145" max="6145" width="46.7109375" style="12" customWidth="1"/>
    <col min="6146" max="6146" width="18.42578125" style="12" customWidth="1"/>
    <col min="6147" max="6147" width="17.85546875" style="12" customWidth="1"/>
    <col min="6148" max="6148" width="16.7109375" style="12" customWidth="1"/>
    <col min="6149" max="6149" width="27.85546875" style="12" customWidth="1"/>
    <col min="6150" max="6400" width="9.140625" style="12"/>
    <col min="6401" max="6401" width="46.7109375" style="12" customWidth="1"/>
    <col min="6402" max="6402" width="18.42578125" style="12" customWidth="1"/>
    <col min="6403" max="6403" width="17.85546875" style="12" customWidth="1"/>
    <col min="6404" max="6404" width="16.7109375" style="12" customWidth="1"/>
    <col min="6405" max="6405" width="27.85546875" style="12" customWidth="1"/>
    <col min="6406" max="6656" width="9.140625" style="12"/>
    <col min="6657" max="6657" width="46.7109375" style="12" customWidth="1"/>
    <col min="6658" max="6658" width="18.42578125" style="12" customWidth="1"/>
    <col min="6659" max="6659" width="17.85546875" style="12" customWidth="1"/>
    <col min="6660" max="6660" width="16.7109375" style="12" customWidth="1"/>
    <col min="6661" max="6661" width="27.85546875" style="12" customWidth="1"/>
    <col min="6662" max="6912" width="9.140625" style="12"/>
    <col min="6913" max="6913" width="46.7109375" style="12" customWidth="1"/>
    <col min="6914" max="6914" width="18.42578125" style="12" customWidth="1"/>
    <col min="6915" max="6915" width="17.85546875" style="12" customWidth="1"/>
    <col min="6916" max="6916" width="16.7109375" style="12" customWidth="1"/>
    <col min="6917" max="6917" width="27.85546875" style="12" customWidth="1"/>
    <col min="6918" max="7168" width="9.140625" style="12"/>
    <col min="7169" max="7169" width="46.7109375" style="12" customWidth="1"/>
    <col min="7170" max="7170" width="18.42578125" style="12" customWidth="1"/>
    <col min="7171" max="7171" width="17.85546875" style="12" customWidth="1"/>
    <col min="7172" max="7172" width="16.7109375" style="12" customWidth="1"/>
    <col min="7173" max="7173" width="27.85546875" style="12" customWidth="1"/>
    <col min="7174" max="7424" width="9.140625" style="12"/>
    <col min="7425" max="7425" width="46.7109375" style="12" customWidth="1"/>
    <col min="7426" max="7426" width="18.42578125" style="12" customWidth="1"/>
    <col min="7427" max="7427" width="17.85546875" style="12" customWidth="1"/>
    <col min="7428" max="7428" width="16.7109375" style="12" customWidth="1"/>
    <col min="7429" max="7429" width="27.85546875" style="12" customWidth="1"/>
    <col min="7430" max="7680" width="9.140625" style="12"/>
    <col min="7681" max="7681" width="46.7109375" style="12" customWidth="1"/>
    <col min="7682" max="7682" width="18.42578125" style="12" customWidth="1"/>
    <col min="7683" max="7683" width="17.85546875" style="12" customWidth="1"/>
    <col min="7684" max="7684" width="16.7109375" style="12" customWidth="1"/>
    <col min="7685" max="7685" width="27.85546875" style="12" customWidth="1"/>
    <col min="7686" max="7936" width="9.140625" style="12"/>
    <col min="7937" max="7937" width="46.7109375" style="12" customWidth="1"/>
    <col min="7938" max="7938" width="18.42578125" style="12" customWidth="1"/>
    <col min="7939" max="7939" width="17.85546875" style="12" customWidth="1"/>
    <col min="7940" max="7940" width="16.7109375" style="12" customWidth="1"/>
    <col min="7941" max="7941" width="27.85546875" style="12" customWidth="1"/>
    <col min="7942" max="8192" width="9.140625" style="12"/>
    <col min="8193" max="8193" width="46.7109375" style="12" customWidth="1"/>
    <col min="8194" max="8194" width="18.42578125" style="12" customWidth="1"/>
    <col min="8195" max="8195" width="17.85546875" style="12" customWidth="1"/>
    <col min="8196" max="8196" width="16.7109375" style="12" customWidth="1"/>
    <col min="8197" max="8197" width="27.85546875" style="12" customWidth="1"/>
    <col min="8198" max="8448" width="9.140625" style="12"/>
    <col min="8449" max="8449" width="46.7109375" style="12" customWidth="1"/>
    <col min="8450" max="8450" width="18.42578125" style="12" customWidth="1"/>
    <col min="8451" max="8451" width="17.85546875" style="12" customWidth="1"/>
    <col min="8452" max="8452" width="16.7109375" style="12" customWidth="1"/>
    <col min="8453" max="8453" width="27.85546875" style="12" customWidth="1"/>
    <col min="8454" max="8704" width="9.140625" style="12"/>
    <col min="8705" max="8705" width="46.7109375" style="12" customWidth="1"/>
    <col min="8706" max="8706" width="18.42578125" style="12" customWidth="1"/>
    <col min="8707" max="8707" width="17.85546875" style="12" customWidth="1"/>
    <col min="8708" max="8708" width="16.7109375" style="12" customWidth="1"/>
    <col min="8709" max="8709" width="27.85546875" style="12" customWidth="1"/>
    <col min="8710" max="8960" width="9.140625" style="12"/>
    <col min="8961" max="8961" width="46.7109375" style="12" customWidth="1"/>
    <col min="8962" max="8962" width="18.42578125" style="12" customWidth="1"/>
    <col min="8963" max="8963" width="17.85546875" style="12" customWidth="1"/>
    <col min="8964" max="8964" width="16.7109375" style="12" customWidth="1"/>
    <col min="8965" max="8965" width="27.85546875" style="12" customWidth="1"/>
    <col min="8966" max="9216" width="9.140625" style="12"/>
    <col min="9217" max="9217" width="46.7109375" style="12" customWidth="1"/>
    <col min="9218" max="9218" width="18.42578125" style="12" customWidth="1"/>
    <col min="9219" max="9219" width="17.85546875" style="12" customWidth="1"/>
    <col min="9220" max="9220" width="16.7109375" style="12" customWidth="1"/>
    <col min="9221" max="9221" width="27.85546875" style="12" customWidth="1"/>
    <col min="9222" max="9472" width="9.140625" style="12"/>
    <col min="9473" max="9473" width="46.7109375" style="12" customWidth="1"/>
    <col min="9474" max="9474" width="18.42578125" style="12" customWidth="1"/>
    <col min="9475" max="9475" width="17.85546875" style="12" customWidth="1"/>
    <col min="9476" max="9476" width="16.7109375" style="12" customWidth="1"/>
    <col min="9477" max="9477" width="27.85546875" style="12" customWidth="1"/>
    <col min="9478" max="9728" width="9.140625" style="12"/>
    <col min="9729" max="9729" width="46.7109375" style="12" customWidth="1"/>
    <col min="9730" max="9730" width="18.42578125" style="12" customWidth="1"/>
    <col min="9731" max="9731" width="17.85546875" style="12" customWidth="1"/>
    <col min="9732" max="9732" width="16.7109375" style="12" customWidth="1"/>
    <col min="9733" max="9733" width="27.85546875" style="12" customWidth="1"/>
    <col min="9734" max="9984" width="9.140625" style="12"/>
    <col min="9985" max="9985" width="46.7109375" style="12" customWidth="1"/>
    <col min="9986" max="9986" width="18.42578125" style="12" customWidth="1"/>
    <col min="9987" max="9987" width="17.85546875" style="12" customWidth="1"/>
    <col min="9988" max="9988" width="16.7109375" style="12" customWidth="1"/>
    <col min="9989" max="9989" width="27.85546875" style="12" customWidth="1"/>
    <col min="9990" max="10240" width="9.140625" style="12"/>
    <col min="10241" max="10241" width="46.7109375" style="12" customWidth="1"/>
    <col min="10242" max="10242" width="18.42578125" style="12" customWidth="1"/>
    <col min="10243" max="10243" width="17.85546875" style="12" customWidth="1"/>
    <col min="10244" max="10244" width="16.7109375" style="12" customWidth="1"/>
    <col min="10245" max="10245" width="27.85546875" style="12" customWidth="1"/>
    <col min="10246" max="10496" width="9.140625" style="12"/>
    <col min="10497" max="10497" width="46.7109375" style="12" customWidth="1"/>
    <col min="10498" max="10498" width="18.42578125" style="12" customWidth="1"/>
    <col min="10499" max="10499" width="17.85546875" style="12" customWidth="1"/>
    <col min="10500" max="10500" width="16.7109375" style="12" customWidth="1"/>
    <col min="10501" max="10501" width="27.85546875" style="12" customWidth="1"/>
    <col min="10502" max="10752" width="9.140625" style="12"/>
    <col min="10753" max="10753" width="46.7109375" style="12" customWidth="1"/>
    <col min="10754" max="10754" width="18.42578125" style="12" customWidth="1"/>
    <col min="10755" max="10755" width="17.85546875" style="12" customWidth="1"/>
    <col min="10756" max="10756" width="16.7109375" style="12" customWidth="1"/>
    <col min="10757" max="10757" width="27.85546875" style="12" customWidth="1"/>
    <col min="10758" max="11008" width="9.140625" style="12"/>
    <col min="11009" max="11009" width="46.7109375" style="12" customWidth="1"/>
    <col min="11010" max="11010" width="18.42578125" style="12" customWidth="1"/>
    <col min="11011" max="11011" width="17.85546875" style="12" customWidth="1"/>
    <col min="11012" max="11012" width="16.7109375" style="12" customWidth="1"/>
    <col min="11013" max="11013" width="27.85546875" style="12" customWidth="1"/>
    <col min="11014" max="11264" width="9.140625" style="12"/>
    <col min="11265" max="11265" width="46.7109375" style="12" customWidth="1"/>
    <col min="11266" max="11266" width="18.42578125" style="12" customWidth="1"/>
    <col min="11267" max="11267" width="17.85546875" style="12" customWidth="1"/>
    <col min="11268" max="11268" width="16.7109375" style="12" customWidth="1"/>
    <col min="11269" max="11269" width="27.85546875" style="12" customWidth="1"/>
    <col min="11270" max="11520" width="9.140625" style="12"/>
    <col min="11521" max="11521" width="46.7109375" style="12" customWidth="1"/>
    <col min="11522" max="11522" width="18.42578125" style="12" customWidth="1"/>
    <col min="11523" max="11523" width="17.85546875" style="12" customWidth="1"/>
    <col min="11524" max="11524" width="16.7109375" style="12" customWidth="1"/>
    <col min="11525" max="11525" width="27.85546875" style="12" customWidth="1"/>
    <col min="11526" max="11776" width="9.140625" style="12"/>
    <col min="11777" max="11777" width="46.7109375" style="12" customWidth="1"/>
    <col min="11778" max="11778" width="18.42578125" style="12" customWidth="1"/>
    <col min="11779" max="11779" width="17.85546875" style="12" customWidth="1"/>
    <col min="11780" max="11780" width="16.7109375" style="12" customWidth="1"/>
    <col min="11781" max="11781" width="27.85546875" style="12" customWidth="1"/>
    <col min="11782" max="12032" width="9.140625" style="12"/>
    <col min="12033" max="12033" width="46.7109375" style="12" customWidth="1"/>
    <col min="12034" max="12034" width="18.42578125" style="12" customWidth="1"/>
    <col min="12035" max="12035" width="17.85546875" style="12" customWidth="1"/>
    <col min="12036" max="12036" width="16.7109375" style="12" customWidth="1"/>
    <col min="12037" max="12037" width="27.85546875" style="12" customWidth="1"/>
    <col min="12038" max="12288" width="9.140625" style="12"/>
    <col min="12289" max="12289" width="46.7109375" style="12" customWidth="1"/>
    <col min="12290" max="12290" width="18.42578125" style="12" customWidth="1"/>
    <col min="12291" max="12291" width="17.85546875" style="12" customWidth="1"/>
    <col min="12292" max="12292" width="16.7109375" style="12" customWidth="1"/>
    <col min="12293" max="12293" width="27.85546875" style="12" customWidth="1"/>
    <col min="12294" max="12544" width="9.140625" style="12"/>
    <col min="12545" max="12545" width="46.7109375" style="12" customWidth="1"/>
    <col min="12546" max="12546" width="18.42578125" style="12" customWidth="1"/>
    <col min="12547" max="12547" width="17.85546875" style="12" customWidth="1"/>
    <col min="12548" max="12548" width="16.7109375" style="12" customWidth="1"/>
    <col min="12549" max="12549" width="27.85546875" style="12" customWidth="1"/>
    <col min="12550" max="12800" width="9.140625" style="12"/>
    <col min="12801" max="12801" width="46.7109375" style="12" customWidth="1"/>
    <col min="12802" max="12802" width="18.42578125" style="12" customWidth="1"/>
    <col min="12803" max="12803" width="17.85546875" style="12" customWidth="1"/>
    <col min="12804" max="12804" width="16.7109375" style="12" customWidth="1"/>
    <col min="12805" max="12805" width="27.85546875" style="12" customWidth="1"/>
    <col min="12806" max="13056" width="9.140625" style="12"/>
    <col min="13057" max="13057" width="46.7109375" style="12" customWidth="1"/>
    <col min="13058" max="13058" width="18.42578125" style="12" customWidth="1"/>
    <col min="13059" max="13059" width="17.85546875" style="12" customWidth="1"/>
    <col min="13060" max="13060" width="16.7109375" style="12" customWidth="1"/>
    <col min="13061" max="13061" width="27.85546875" style="12" customWidth="1"/>
    <col min="13062" max="13312" width="9.140625" style="12"/>
    <col min="13313" max="13313" width="46.7109375" style="12" customWidth="1"/>
    <col min="13314" max="13314" width="18.42578125" style="12" customWidth="1"/>
    <col min="13315" max="13315" width="17.85546875" style="12" customWidth="1"/>
    <col min="13316" max="13316" width="16.7109375" style="12" customWidth="1"/>
    <col min="13317" max="13317" width="27.85546875" style="12" customWidth="1"/>
    <col min="13318" max="13568" width="9.140625" style="12"/>
    <col min="13569" max="13569" width="46.7109375" style="12" customWidth="1"/>
    <col min="13570" max="13570" width="18.42578125" style="12" customWidth="1"/>
    <col min="13571" max="13571" width="17.85546875" style="12" customWidth="1"/>
    <col min="13572" max="13572" width="16.7109375" style="12" customWidth="1"/>
    <col min="13573" max="13573" width="27.85546875" style="12" customWidth="1"/>
    <col min="13574" max="13824" width="9.140625" style="12"/>
    <col min="13825" max="13825" width="46.7109375" style="12" customWidth="1"/>
    <col min="13826" max="13826" width="18.42578125" style="12" customWidth="1"/>
    <col min="13827" max="13827" width="17.85546875" style="12" customWidth="1"/>
    <col min="13828" max="13828" width="16.7109375" style="12" customWidth="1"/>
    <col min="13829" max="13829" width="27.85546875" style="12" customWidth="1"/>
    <col min="13830" max="14080" width="9.140625" style="12"/>
    <col min="14081" max="14081" width="46.7109375" style="12" customWidth="1"/>
    <col min="14082" max="14082" width="18.42578125" style="12" customWidth="1"/>
    <col min="14083" max="14083" width="17.85546875" style="12" customWidth="1"/>
    <col min="14084" max="14084" width="16.7109375" style="12" customWidth="1"/>
    <col min="14085" max="14085" width="27.85546875" style="12" customWidth="1"/>
    <col min="14086" max="14336" width="9.140625" style="12"/>
    <col min="14337" max="14337" width="46.7109375" style="12" customWidth="1"/>
    <col min="14338" max="14338" width="18.42578125" style="12" customWidth="1"/>
    <col min="14339" max="14339" width="17.85546875" style="12" customWidth="1"/>
    <col min="14340" max="14340" width="16.7109375" style="12" customWidth="1"/>
    <col min="14341" max="14341" width="27.85546875" style="12" customWidth="1"/>
    <col min="14342" max="14592" width="9.140625" style="12"/>
    <col min="14593" max="14593" width="46.7109375" style="12" customWidth="1"/>
    <col min="14594" max="14594" width="18.42578125" style="12" customWidth="1"/>
    <col min="14595" max="14595" width="17.85546875" style="12" customWidth="1"/>
    <col min="14596" max="14596" width="16.7109375" style="12" customWidth="1"/>
    <col min="14597" max="14597" width="27.85546875" style="12" customWidth="1"/>
    <col min="14598" max="14848" width="9.140625" style="12"/>
    <col min="14849" max="14849" width="46.7109375" style="12" customWidth="1"/>
    <col min="14850" max="14850" width="18.42578125" style="12" customWidth="1"/>
    <col min="14851" max="14851" width="17.85546875" style="12" customWidth="1"/>
    <col min="14852" max="14852" width="16.7109375" style="12" customWidth="1"/>
    <col min="14853" max="14853" width="27.85546875" style="12" customWidth="1"/>
    <col min="14854" max="15104" width="9.140625" style="12"/>
    <col min="15105" max="15105" width="46.7109375" style="12" customWidth="1"/>
    <col min="15106" max="15106" width="18.42578125" style="12" customWidth="1"/>
    <col min="15107" max="15107" width="17.85546875" style="12" customWidth="1"/>
    <col min="15108" max="15108" width="16.7109375" style="12" customWidth="1"/>
    <col min="15109" max="15109" width="27.85546875" style="12" customWidth="1"/>
    <col min="15110" max="15360" width="9.140625" style="12"/>
    <col min="15361" max="15361" width="46.7109375" style="12" customWidth="1"/>
    <col min="15362" max="15362" width="18.42578125" style="12" customWidth="1"/>
    <col min="15363" max="15363" width="17.85546875" style="12" customWidth="1"/>
    <col min="15364" max="15364" width="16.7109375" style="12" customWidth="1"/>
    <col min="15365" max="15365" width="27.85546875" style="12" customWidth="1"/>
    <col min="15366" max="15616" width="9.140625" style="12"/>
    <col min="15617" max="15617" width="46.7109375" style="12" customWidth="1"/>
    <col min="15618" max="15618" width="18.42578125" style="12" customWidth="1"/>
    <col min="15619" max="15619" width="17.85546875" style="12" customWidth="1"/>
    <col min="15620" max="15620" width="16.7109375" style="12" customWidth="1"/>
    <col min="15621" max="15621" width="27.85546875" style="12" customWidth="1"/>
    <col min="15622" max="15872" width="9.140625" style="12"/>
    <col min="15873" max="15873" width="46.7109375" style="12" customWidth="1"/>
    <col min="15874" max="15874" width="18.42578125" style="12" customWidth="1"/>
    <col min="15875" max="15875" width="17.85546875" style="12" customWidth="1"/>
    <col min="15876" max="15876" width="16.7109375" style="12" customWidth="1"/>
    <col min="15877" max="15877" width="27.85546875" style="12" customWidth="1"/>
    <col min="15878" max="16128" width="9.140625" style="12"/>
    <col min="16129" max="16129" width="46.7109375" style="12" customWidth="1"/>
    <col min="16130" max="16130" width="18.42578125" style="12" customWidth="1"/>
    <col min="16131" max="16131" width="17.85546875" style="12" customWidth="1"/>
    <col min="16132" max="16132" width="16.7109375" style="12" customWidth="1"/>
    <col min="16133" max="16133" width="27.85546875" style="12" customWidth="1"/>
    <col min="16134" max="16384" width="9.140625" style="12"/>
  </cols>
  <sheetData>
    <row r="1" spans="1:7" customFormat="1" ht="75.599999999999994" customHeight="1" thickBot="1" x14ac:dyDescent="0.3">
      <c r="A1" s="172" t="s">
        <v>443</v>
      </c>
      <c r="B1" s="287" t="s">
        <v>416</v>
      </c>
      <c r="C1" s="287"/>
      <c r="D1" s="287"/>
      <c r="E1" s="288"/>
    </row>
    <row r="2" spans="1:7" ht="30" customHeight="1" x14ac:dyDescent="0.25">
      <c r="A2" s="142" t="s">
        <v>332</v>
      </c>
      <c r="B2" s="437">
        <f>'Prijavni obrazac'!B3</f>
        <v>0</v>
      </c>
      <c r="C2" s="437"/>
      <c r="D2" s="437"/>
      <c r="E2" s="438"/>
    </row>
    <row r="3" spans="1:7" ht="29.25" customHeight="1" x14ac:dyDescent="0.25">
      <c r="A3" s="142" t="s">
        <v>333</v>
      </c>
      <c r="B3" s="437">
        <f>'Prijavni obrazac'!B4</f>
        <v>0</v>
      </c>
      <c r="C3" s="437"/>
      <c r="D3" s="437"/>
      <c r="E3" s="438"/>
    </row>
    <row r="4" spans="1:7" ht="30" customHeight="1" thickBot="1" x14ac:dyDescent="0.3">
      <c r="A4" s="442" t="s">
        <v>334</v>
      </c>
      <c r="B4" s="443"/>
      <c r="C4" s="443"/>
      <c r="D4" s="443"/>
      <c r="E4" s="444"/>
    </row>
    <row r="5" spans="1:7" ht="16.899999999999999" customHeight="1" thickBot="1" x14ac:dyDescent="0.3">
      <c r="A5" s="439" t="s">
        <v>407</v>
      </c>
      <c r="B5" s="440"/>
      <c r="C5" s="440"/>
      <c r="D5" s="440"/>
      <c r="E5" s="441"/>
      <c r="G5" s="116"/>
    </row>
    <row r="6" spans="1:7" ht="15.75" thickBot="1" x14ac:dyDescent="0.3">
      <c r="A6" s="447" t="s">
        <v>335</v>
      </c>
      <c r="B6" s="448"/>
      <c r="C6" s="449" t="s">
        <v>336</v>
      </c>
      <c r="D6" s="450"/>
      <c r="E6" s="451"/>
    </row>
    <row r="7" spans="1:7" ht="30" x14ac:dyDescent="0.25">
      <c r="A7" s="206" t="s">
        <v>449</v>
      </c>
      <c r="B7" s="207">
        <f>B8+B9+B10+B11+B12+B13+B14+B15+B16+B17+B18+B20</f>
        <v>0</v>
      </c>
      <c r="C7" s="454"/>
      <c r="D7" s="454"/>
      <c r="E7" s="455"/>
    </row>
    <row r="8" spans="1:7" ht="20.25" customHeight="1" x14ac:dyDescent="0.25">
      <c r="A8" s="143" t="s">
        <v>408</v>
      </c>
      <c r="B8" s="126">
        <v>0</v>
      </c>
      <c r="C8" s="452"/>
      <c r="D8" s="452"/>
      <c r="E8" s="453"/>
    </row>
    <row r="9" spans="1:7" ht="27" x14ac:dyDescent="0.25">
      <c r="A9" s="144" t="s">
        <v>421</v>
      </c>
      <c r="B9" s="127">
        <v>0</v>
      </c>
      <c r="C9" s="445"/>
      <c r="D9" s="445"/>
      <c r="E9" s="446"/>
    </row>
    <row r="10" spans="1:7" x14ac:dyDescent="0.25">
      <c r="A10" s="145" t="s">
        <v>337</v>
      </c>
      <c r="B10" s="127">
        <v>0</v>
      </c>
      <c r="C10" s="445"/>
      <c r="D10" s="445"/>
      <c r="E10" s="446"/>
    </row>
    <row r="11" spans="1:7" ht="27" x14ac:dyDescent="0.25">
      <c r="A11" s="144" t="s">
        <v>422</v>
      </c>
      <c r="B11" s="127">
        <v>0</v>
      </c>
      <c r="C11" s="445"/>
      <c r="D11" s="445"/>
      <c r="E11" s="446"/>
    </row>
    <row r="12" spans="1:7" ht="94.5" customHeight="1" x14ac:dyDescent="0.25">
      <c r="A12" s="145" t="s">
        <v>338</v>
      </c>
      <c r="B12" s="127">
        <v>0</v>
      </c>
      <c r="C12" s="456" t="s">
        <v>452</v>
      </c>
      <c r="D12" s="457"/>
      <c r="E12" s="458"/>
    </row>
    <row r="13" spans="1:7" ht="30" x14ac:dyDescent="0.25">
      <c r="A13" s="144" t="s">
        <v>339</v>
      </c>
      <c r="B13" s="127">
        <v>0</v>
      </c>
      <c r="C13" s="445"/>
      <c r="D13" s="445"/>
      <c r="E13" s="446"/>
    </row>
    <row r="14" spans="1:7" ht="33.75" customHeight="1" x14ac:dyDescent="0.25">
      <c r="A14" s="145" t="s">
        <v>340</v>
      </c>
      <c r="B14" s="127">
        <v>0</v>
      </c>
      <c r="C14" s="445"/>
      <c r="D14" s="445"/>
      <c r="E14" s="446"/>
    </row>
    <row r="15" spans="1:7" x14ac:dyDescent="0.25">
      <c r="A15" s="145" t="s">
        <v>341</v>
      </c>
      <c r="B15" s="127">
        <v>0</v>
      </c>
      <c r="C15" s="445"/>
      <c r="D15" s="445"/>
      <c r="E15" s="446"/>
    </row>
    <row r="16" spans="1:7" x14ac:dyDescent="0.25">
      <c r="A16" s="145" t="s">
        <v>342</v>
      </c>
      <c r="B16" s="127">
        <v>0</v>
      </c>
      <c r="C16" s="445"/>
      <c r="D16" s="445"/>
      <c r="E16" s="446"/>
    </row>
    <row r="17" spans="1:8" ht="30" x14ac:dyDescent="0.25">
      <c r="A17" s="145" t="s">
        <v>343</v>
      </c>
      <c r="B17" s="127">
        <v>0</v>
      </c>
      <c r="C17" s="445"/>
      <c r="D17" s="445"/>
      <c r="E17" s="446"/>
    </row>
    <row r="18" spans="1:8" x14ac:dyDescent="0.25">
      <c r="A18" s="145" t="s">
        <v>344</v>
      </c>
      <c r="B18" s="127">
        <v>0</v>
      </c>
      <c r="C18" s="445"/>
      <c r="D18" s="445"/>
      <c r="E18" s="446"/>
    </row>
    <row r="19" spans="1:8" s="185" customFormat="1" x14ac:dyDescent="0.2">
      <c r="A19" s="430" t="s">
        <v>450</v>
      </c>
      <c r="B19" s="183" t="s">
        <v>451</v>
      </c>
      <c r="C19" s="186">
        <v>0</v>
      </c>
      <c r="D19" s="432">
        <v>33</v>
      </c>
      <c r="E19" s="433"/>
      <c r="F19" s="184"/>
    </row>
    <row r="20" spans="1:8" s="185" customFormat="1" x14ac:dyDescent="0.2">
      <c r="A20" s="431"/>
      <c r="B20" s="434">
        <f>C19*D19</f>
        <v>0</v>
      </c>
      <c r="C20" s="435"/>
      <c r="D20" s="435"/>
      <c r="E20" s="436"/>
    </row>
    <row r="21" spans="1:8" s="187" customFormat="1" ht="22.9" customHeight="1" x14ac:dyDescent="0.25">
      <c r="A21" s="459" t="s">
        <v>345</v>
      </c>
      <c r="B21" s="460"/>
      <c r="C21" s="460"/>
      <c r="D21" s="460"/>
      <c r="E21" s="461"/>
    </row>
    <row r="22" spans="1:8" x14ac:dyDescent="0.25">
      <c r="A22" s="146" t="s">
        <v>346</v>
      </c>
      <c r="B22" s="476" t="s">
        <v>347</v>
      </c>
      <c r="C22" s="477"/>
      <c r="D22" s="477"/>
      <c r="E22" s="478"/>
      <c r="F22" s="116"/>
      <c r="G22" s="116"/>
      <c r="H22" s="124"/>
    </row>
    <row r="23" spans="1:8" ht="15.75" x14ac:dyDescent="0.25">
      <c r="A23" s="465" t="s">
        <v>348</v>
      </c>
      <c r="B23" s="466"/>
      <c r="C23" s="466"/>
      <c r="D23" s="466"/>
      <c r="E23" s="467"/>
      <c r="F23" s="116"/>
      <c r="G23" s="116"/>
      <c r="H23" s="124"/>
    </row>
    <row r="24" spans="1:8" ht="60" x14ac:dyDescent="0.25">
      <c r="A24" s="147" t="s">
        <v>409</v>
      </c>
      <c r="B24" s="84" t="s">
        <v>349</v>
      </c>
      <c r="C24" s="84" t="s">
        <v>350</v>
      </c>
      <c r="D24" s="84" t="s">
        <v>351</v>
      </c>
      <c r="E24" s="148" t="s">
        <v>414</v>
      </c>
      <c r="F24" s="140"/>
      <c r="G24" s="116"/>
      <c r="H24" s="124"/>
    </row>
    <row r="25" spans="1:8" x14ac:dyDescent="0.25">
      <c r="A25" s="149" t="s">
        <v>352</v>
      </c>
      <c r="B25" s="130">
        <v>0</v>
      </c>
      <c r="C25" s="86">
        <v>0</v>
      </c>
      <c r="D25" s="131">
        <f t="shared" ref="D25:D29" si="0">SUM(B25*C25)</f>
        <v>0</v>
      </c>
      <c r="E25" s="150">
        <v>0</v>
      </c>
      <c r="F25" s="141"/>
      <c r="G25" s="116"/>
      <c r="H25" s="124"/>
    </row>
    <row r="26" spans="1:8" x14ac:dyDescent="0.25">
      <c r="A26" s="149" t="s">
        <v>353</v>
      </c>
      <c r="B26" s="130">
        <v>0</v>
      </c>
      <c r="C26" s="86">
        <v>0</v>
      </c>
      <c r="D26" s="131">
        <f t="shared" si="0"/>
        <v>0</v>
      </c>
      <c r="E26" s="150">
        <v>0</v>
      </c>
      <c r="F26" s="116"/>
      <c r="G26" s="116"/>
      <c r="H26" s="124"/>
    </row>
    <row r="27" spans="1:8" x14ac:dyDescent="0.25">
      <c r="A27" s="149" t="s">
        <v>354</v>
      </c>
      <c r="B27" s="130">
        <v>0</v>
      </c>
      <c r="C27" s="86">
        <v>0</v>
      </c>
      <c r="D27" s="131">
        <f t="shared" si="0"/>
        <v>0</v>
      </c>
      <c r="E27" s="150">
        <v>0</v>
      </c>
      <c r="F27" s="116"/>
      <c r="G27" s="116"/>
      <c r="H27" s="124"/>
    </row>
    <row r="28" spans="1:8" x14ac:dyDescent="0.25">
      <c r="A28" s="149" t="s">
        <v>355</v>
      </c>
      <c r="B28" s="130">
        <v>0</v>
      </c>
      <c r="C28" s="87">
        <v>0</v>
      </c>
      <c r="D28" s="131">
        <f t="shared" si="0"/>
        <v>0</v>
      </c>
      <c r="E28" s="150">
        <v>0</v>
      </c>
      <c r="F28" s="116"/>
      <c r="G28" s="116"/>
      <c r="H28" s="124"/>
    </row>
    <row r="29" spans="1:8" x14ac:dyDescent="0.25">
      <c r="A29" s="149" t="s">
        <v>356</v>
      </c>
      <c r="B29" s="132">
        <v>0</v>
      </c>
      <c r="C29" s="88">
        <v>0</v>
      </c>
      <c r="D29" s="131">
        <f t="shared" si="0"/>
        <v>0</v>
      </c>
      <c r="E29" s="150">
        <v>0</v>
      </c>
      <c r="F29" s="116"/>
      <c r="G29" s="116"/>
      <c r="H29" s="124"/>
    </row>
    <row r="30" spans="1:8" x14ac:dyDescent="0.25">
      <c r="A30" s="151" t="s">
        <v>357</v>
      </c>
      <c r="B30" s="89"/>
      <c r="C30" s="90"/>
      <c r="D30" s="91">
        <f>SUM(D25:D29)</f>
        <v>0</v>
      </c>
      <c r="E30" s="152">
        <f>SUM(E25:E29)</f>
        <v>0</v>
      </c>
      <c r="F30" s="116"/>
      <c r="G30" s="116"/>
      <c r="H30" s="124"/>
    </row>
    <row r="31" spans="1:8" ht="60" x14ac:dyDescent="0.25">
      <c r="A31" s="153" t="s">
        <v>410</v>
      </c>
      <c r="B31" s="92" t="s">
        <v>358</v>
      </c>
      <c r="C31" s="85" t="s">
        <v>359</v>
      </c>
      <c r="D31" s="93" t="s">
        <v>360</v>
      </c>
      <c r="E31" s="154" t="s">
        <v>413</v>
      </c>
      <c r="F31" s="116"/>
      <c r="G31" s="116"/>
      <c r="H31" s="124"/>
    </row>
    <row r="32" spans="1:8" x14ac:dyDescent="0.25">
      <c r="A32" s="155" t="s">
        <v>361</v>
      </c>
      <c r="B32" s="130">
        <v>0</v>
      </c>
      <c r="C32" s="95">
        <v>0</v>
      </c>
      <c r="D32" s="208">
        <f>SUM(B32*C32)</f>
        <v>0</v>
      </c>
      <c r="E32" s="156">
        <v>0</v>
      </c>
    </row>
    <row r="33" spans="1:5" x14ac:dyDescent="0.25">
      <c r="A33" s="155" t="s">
        <v>362</v>
      </c>
      <c r="B33" s="130"/>
      <c r="C33" s="86"/>
      <c r="D33" s="208">
        <f t="shared" ref="D33:D36" si="1">SUM(B33*C33)</f>
        <v>0</v>
      </c>
      <c r="E33" s="156">
        <v>0</v>
      </c>
    </row>
    <row r="34" spans="1:5" x14ac:dyDescent="0.25">
      <c r="A34" s="155" t="s">
        <v>363</v>
      </c>
      <c r="B34" s="130"/>
      <c r="C34" s="86"/>
      <c r="D34" s="208">
        <f t="shared" si="1"/>
        <v>0</v>
      </c>
      <c r="E34" s="156">
        <v>0</v>
      </c>
    </row>
    <row r="35" spans="1:5" x14ac:dyDescent="0.25">
      <c r="A35" s="155" t="s">
        <v>364</v>
      </c>
      <c r="B35" s="130"/>
      <c r="C35" s="87"/>
      <c r="D35" s="208">
        <f t="shared" si="1"/>
        <v>0</v>
      </c>
      <c r="E35" s="156">
        <v>0</v>
      </c>
    </row>
    <row r="36" spans="1:5" x14ac:dyDescent="0.25">
      <c r="A36" s="157" t="s">
        <v>365</v>
      </c>
      <c r="B36" s="130"/>
      <c r="C36" s="88"/>
      <c r="D36" s="208">
        <f t="shared" si="1"/>
        <v>0</v>
      </c>
      <c r="E36" s="156">
        <v>0</v>
      </c>
    </row>
    <row r="37" spans="1:5" x14ac:dyDescent="0.25">
      <c r="A37" s="158" t="s">
        <v>366</v>
      </c>
      <c r="B37" s="96"/>
      <c r="C37" s="96"/>
      <c r="D37" s="97">
        <f>SUM(D32:D36)</f>
        <v>0</v>
      </c>
      <c r="E37" s="159">
        <f>SUM(E32:E36)</f>
        <v>0</v>
      </c>
    </row>
    <row r="38" spans="1:5" x14ac:dyDescent="0.25">
      <c r="A38" s="160"/>
      <c r="B38" s="98"/>
      <c r="C38" s="98"/>
      <c r="D38" s="98"/>
      <c r="E38" s="161"/>
    </row>
    <row r="39" spans="1:5" ht="60" x14ac:dyDescent="0.25">
      <c r="A39" s="162" t="s">
        <v>367</v>
      </c>
      <c r="B39" s="99" t="s">
        <v>368</v>
      </c>
      <c r="C39" s="99" t="s">
        <v>411</v>
      </c>
      <c r="D39" s="100" t="s">
        <v>369</v>
      </c>
      <c r="E39" s="154" t="s">
        <v>412</v>
      </c>
    </row>
    <row r="40" spans="1:5" x14ac:dyDescent="0.25">
      <c r="A40" s="163" t="s">
        <v>371</v>
      </c>
      <c r="B40" s="134">
        <v>0</v>
      </c>
      <c r="C40" s="135">
        <v>0</v>
      </c>
      <c r="D40" s="136">
        <f>B40-C40</f>
        <v>0</v>
      </c>
      <c r="E40" s="164"/>
    </row>
    <row r="41" spans="1:5" x14ac:dyDescent="0.25">
      <c r="A41" s="163" t="s">
        <v>372</v>
      </c>
      <c r="B41" s="134">
        <v>0</v>
      </c>
      <c r="C41" s="135">
        <v>0</v>
      </c>
      <c r="D41" s="136">
        <f t="shared" ref="D41:D54" si="2">B41-C41</f>
        <v>0</v>
      </c>
      <c r="E41" s="164"/>
    </row>
    <row r="42" spans="1:5" x14ac:dyDescent="0.25">
      <c r="A42" s="163" t="s">
        <v>373</v>
      </c>
      <c r="B42" s="134">
        <v>0</v>
      </c>
      <c r="C42" s="135">
        <v>0</v>
      </c>
      <c r="D42" s="136">
        <f t="shared" si="2"/>
        <v>0</v>
      </c>
      <c r="E42" s="164"/>
    </row>
    <row r="43" spans="1:5" x14ac:dyDescent="0.25">
      <c r="A43" s="163" t="s">
        <v>374</v>
      </c>
      <c r="B43" s="134">
        <v>0</v>
      </c>
      <c r="C43" s="135">
        <v>0</v>
      </c>
      <c r="D43" s="136">
        <f t="shared" si="2"/>
        <v>0</v>
      </c>
      <c r="E43" s="164"/>
    </row>
    <row r="44" spans="1:5" x14ac:dyDescent="0.25">
      <c r="A44" s="163" t="s">
        <v>375</v>
      </c>
      <c r="B44" s="134">
        <v>0</v>
      </c>
      <c r="C44" s="135">
        <v>0</v>
      </c>
      <c r="D44" s="136">
        <f t="shared" si="2"/>
        <v>0</v>
      </c>
      <c r="E44" s="164"/>
    </row>
    <row r="45" spans="1:5" x14ac:dyDescent="0.25">
      <c r="A45" s="163" t="s">
        <v>376</v>
      </c>
      <c r="B45" s="134">
        <v>0</v>
      </c>
      <c r="C45" s="135">
        <v>0</v>
      </c>
      <c r="D45" s="136">
        <f t="shared" si="2"/>
        <v>0</v>
      </c>
      <c r="E45" s="164"/>
    </row>
    <row r="46" spans="1:5" x14ac:dyDescent="0.25">
      <c r="A46" s="163" t="s">
        <v>377</v>
      </c>
      <c r="B46" s="134">
        <v>0</v>
      </c>
      <c r="C46" s="135">
        <v>0</v>
      </c>
      <c r="D46" s="136">
        <f t="shared" si="2"/>
        <v>0</v>
      </c>
      <c r="E46" s="164"/>
    </row>
    <row r="47" spans="1:5" x14ac:dyDescent="0.25">
      <c r="A47" s="163" t="s">
        <v>378</v>
      </c>
      <c r="B47" s="134">
        <v>0</v>
      </c>
      <c r="C47" s="135">
        <v>0</v>
      </c>
      <c r="D47" s="136">
        <f t="shared" si="2"/>
        <v>0</v>
      </c>
      <c r="E47" s="164"/>
    </row>
    <row r="48" spans="1:5" x14ac:dyDescent="0.25">
      <c r="A48" s="163" t="s">
        <v>379</v>
      </c>
      <c r="B48" s="134">
        <v>0</v>
      </c>
      <c r="C48" s="135">
        <v>0</v>
      </c>
      <c r="D48" s="136">
        <f t="shared" si="2"/>
        <v>0</v>
      </c>
      <c r="E48" s="164"/>
    </row>
    <row r="49" spans="1:5" x14ac:dyDescent="0.25">
      <c r="A49" s="163" t="s">
        <v>380</v>
      </c>
      <c r="B49" s="134">
        <v>0</v>
      </c>
      <c r="C49" s="135">
        <v>0</v>
      </c>
      <c r="D49" s="136">
        <f t="shared" si="2"/>
        <v>0</v>
      </c>
      <c r="E49" s="164"/>
    </row>
    <row r="50" spans="1:5" x14ac:dyDescent="0.25">
      <c r="A50" s="163" t="s">
        <v>381</v>
      </c>
      <c r="B50" s="134">
        <v>0</v>
      </c>
      <c r="C50" s="135">
        <v>0</v>
      </c>
      <c r="D50" s="136">
        <f t="shared" si="2"/>
        <v>0</v>
      </c>
      <c r="E50" s="164"/>
    </row>
    <row r="51" spans="1:5" x14ac:dyDescent="0.25">
      <c r="A51" s="163" t="s">
        <v>382</v>
      </c>
      <c r="B51" s="134">
        <v>0</v>
      </c>
      <c r="C51" s="135">
        <v>0</v>
      </c>
      <c r="D51" s="136">
        <f t="shared" si="2"/>
        <v>0</v>
      </c>
      <c r="E51" s="164"/>
    </row>
    <row r="52" spans="1:5" x14ac:dyDescent="0.25">
      <c r="A52" s="163" t="s">
        <v>383</v>
      </c>
      <c r="B52" s="134">
        <v>0</v>
      </c>
      <c r="C52" s="135">
        <v>0</v>
      </c>
      <c r="D52" s="136">
        <f t="shared" si="2"/>
        <v>0</v>
      </c>
      <c r="E52" s="164"/>
    </row>
    <row r="53" spans="1:5" x14ac:dyDescent="0.25">
      <c r="A53" s="163" t="s">
        <v>384</v>
      </c>
      <c r="B53" s="134">
        <v>0</v>
      </c>
      <c r="C53" s="135">
        <v>0</v>
      </c>
      <c r="D53" s="136">
        <f t="shared" si="2"/>
        <v>0</v>
      </c>
      <c r="E53" s="164"/>
    </row>
    <row r="54" spans="1:5" x14ac:dyDescent="0.25">
      <c r="A54" s="163" t="s">
        <v>385</v>
      </c>
      <c r="B54" s="134">
        <v>0</v>
      </c>
      <c r="C54" s="135">
        <v>0</v>
      </c>
      <c r="D54" s="136">
        <f t="shared" si="2"/>
        <v>0</v>
      </c>
      <c r="E54" s="164"/>
    </row>
    <row r="55" spans="1:5" x14ac:dyDescent="0.25">
      <c r="A55" s="158" t="s">
        <v>366</v>
      </c>
      <c r="B55" s="133">
        <f>SUM(B40:B54)</f>
        <v>0</v>
      </c>
      <c r="C55" s="97">
        <f>SUM(C40:C54)</f>
        <v>0</v>
      </c>
      <c r="D55" s="91">
        <f>SUM(D40:D54)</f>
        <v>0</v>
      </c>
      <c r="E55" s="164"/>
    </row>
    <row r="56" spans="1:5" x14ac:dyDescent="0.25">
      <c r="A56" s="165"/>
      <c r="B56" s="101"/>
      <c r="C56" s="102"/>
      <c r="D56" s="102"/>
      <c r="E56" s="161"/>
    </row>
    <row r="57" spans="1:5" ht="60" x14ac:dyDescent="0.25">
      <c r="A57" s="166" t="s">
        <v>425</v>
      </c>
      <c r="B57" s="94" t="s">
        <v>386</v>
      </c>
      <c r="C57" s="99" t="s">
        <v>426</v>
      </c>
      <c r="D57" s="94" t="s">
        <v>369</v>
      </c>
      <c r="E57" s="154" t="s">
        <v>412</v>
      </c>
    </row>
    <row r="58" spans="1:5" x14ac:dyDescent="0.25">
      <c r="A58" s="155" t="s">
        <v>387</v>
      </c>
      <c r="B58" s="131">
        <v>0</v>
      </c>
      <c r="C58" s="137">
        <v>0</v>
      </c>
      <c r="D58" s="131">
        <f>B58-C58</f>
        <v>0</v>
      </c>
      <c r="E58" s="164"/>
    </row>
    <row r="59" spans="1:5" x14ac:dyDescent="0.25">
      <c r="A59" s="155" t="s">
        <v>388</v>
      </c>
      <c r="B59" s="131">
        <v>0</v>
      </c>
      <c r="C59" s="137">
        <v>0</v>
      </c>
      <c r="D59" s="131">
        <f>B59-C59</f>
        <v>0</v>
      </c>
      <c r="E59" s="164"/>
    </row>
    <row r="60" spans="1:5" x14ac:dyDescent="0.25">
      <c r="A60" s="155" t="s">
        <v>389</v>
      </c>
      <c r="B60" s="131">
        <v>0</v>
      </c>
      <c r="C60" s="137">
        <v>0</v>
      </c>
      <c r="D60" s="131">
        <f>B60-C60</f>
        <v>0</v>
      </c>
      <c r="E60" s="164"/>
    </row>
    <row r="61" spans="1:5" x14ac:dyDescent="0.25">
      <c r="A61" s="155" t="s">
        <v>390</v>
      </c>
      <c r="B61" s="131">
        <v>0</v>
      </c>
      <c r="C61" s="137">
        <v>0</v>
      </c>
      <c r="D61" s="131">
        <f>B61-C61</f>
        <v>0</v>
      </c>
      <c r="E61" s="164"/>
    </row>
    <row r="62" spans="1:5" x14ac:dyDescent="0.25">
      <c r="A62" s="155" t="s">
        <v>391</v>
      </c>
      <c r="B62" s="131">
        <v>0</v>
      </c>
      <c r="C62" s="137">
        <v>0</v>
      </c>
      <c r="D62" s="131">
        <f>B62-C62</f>
        <v>0</v>
      </c>
      <c r="E62" s="164"/>
    </row>
    <row r="63" spans="1:5" x14ac:dyDescent="0.25">
      <c r="A63" s="167" t="s">
        <v>366</v>
      </c>
      <c r="B63" s="189">
        <f>SUM(B58:B62)</f>
        <v>0</v>
      </c>
      <c r="C63" s="189">
        <f>SUM(C58:C62)</f>
        <v>0</v>
      </c>
      <c r="D63" s="189">
        <f>SUM(D58:D62)</f>
        <v>0</v>
      </c>
      <c r="E63" s="188"/>
    </row>
    <row r="64" spans="1:5" x14ac:dyDescent="0.25">
      <c r="A64" s="168"/>
      <c r="B64" s="103"/>
      <c r="C64" s="103"/>
      <c r="D64" s="103"/>
      <c r="E64" s="161"/>
    </row>
    <row r="65" spans="1:5" ht="15.75" x14ac:dyDescent="0.25">
      <c r="A65" s="468" t="s">
        <v>392</v>
      </c>
      <c r="B65" s="469"/>
      <c r="C65" s="469"/>
      <c r="D65" s="469"/>
      <c r="E65" s="470"/>
    </row>
    <row r="66" spans="1:5" ht="135" x14ac:dyDescent="0.25">
      <c r="A66" s="190" t="s">
        <v>427</v>
      </c>
      <c r="B66" s="85" t="s">
        <v>393</v>
      </c>
      <c r="C66" s="85" t="s">
        <v>446</v>
      </c>
      <c r="D66" s="85" t="s">
        <v>369</v>
      </c>
      <c r="E66" s="154" t="s">
        <v>370</v>
      </c>
    </row>
    <row r="67" spans="1:5" x14ac:dyDescent="0.25">
      <c r="A67" s="169" t="s">
        <v>394</v>
      </c>
      <c r="B67" s="138">
        <v>0</v>
      </c>
      <c r="C67" s="139">
        <v>0</v>
      </c>
      <c r="D67" s="138">
        <v>0</v>
      </c>
      <c r="E67" s="170"/>
    </row>
    <row r="68" spans="1:5" x14ac:dyDescent="0.25">
      <c r="A68" s="155" t="s">
        <v>395</v>
      </c>
      <c r="B68" s="138">
        <v>0</v>
      </c>
      <c r="C68" s="139">
        <v>0</v>
      </c>
      <c r="D68" s="131">
        <f>B68-C68</f>
        <v>0</v>
      </c>
      <c r="E68" s="164"/>
    </row>
    <row r="69" spans="1:5" x14ac:dyDescent="0.25">
      <c r="A69" s="155" t="s">
        <v>396</v>
      </c>
      <c r="B69" s="138">
        <v>0</v>
      </c>
      <c r="C69" s="139">
        <v>0</v>
      </c>
      <c r="D69" s="131">
        <f>B69-C69</f>
        <v>0</v>
      </c>
      <c r="E69" s="164"/>
    </row>
    <row r="70" spans="1:5" x14ac:dyDescent="0.25">
      <c r="A70" s="155" t="s">
        <v>397</v>
      </c>
      <c r="B70" s="138">
        <v>0</v>
      </c>
      <c r="C70" s="139">
        <v>0</v>
      </c>
      <c r="D70" s="131">
        <f>B70-C70</f>
        <v>0</v>
      </c>
      <c r="E70" s="164"/>
    </row>
    <row r="71" spans="1:5" x14ac:dyDescent="0.25">
      <c r="A71" s="155" t="s">
        <v>398</v>
      </c>
      <c r="B71" s="138">
        <v>0</v>
      </c>
      <c r="C71" s="139">
        <v>0</v>
      </c>
      <c r="D71" s="131">
        <f>B71-C71</f>
        <v>0</v>
      </c>
      <c r="E71" s="164"/>
    </row>
    <row r="72" spans="1:5" ht="17.45" customHeight="1" x14ac:dyDescent="0.25">
      <c r="A72" s="151" t="s">
        <v>366</v>
      </c>
      <c r="B72" s="128">
        <f>SUM(B67:B71)</f>
        <v>0</v>
      </c>
      <c r="C72" s="128">
        <f>SUM(C67:C71)</f>
        <v>0</v>
      </c>
      <c r="D72" s="128">
        <f>SUM(D67:D71)</f>
        <v>0</v>
      </c>
      <c r="E72" s="171"/>
    </row>
    <row r="73" spans="1:5" ht="20.45" customHeight="1" thickBot="1" x14ac:dyDescent="0.3">
      <c r="A73" s="479" t="s">
        <v>399</v>
      </c>
      <c r="B73" s="480"/>
      <c r="C73" s="480"/>
      <c r="D73" s="480"/>
      <c r="E73" s="481"/>
    </row>
    <row r="74" spans="1:5" ht="60" x14ac:dyDescent="0.25">
      <c r="A74" s="191" t="s">
        <v>400</v>
      </c>
      <c r="B74" s="192" t="s">
        <v>401</v>
      </c>
      <c r="C74" s="181" t="s">
        <v>426</v>
      </c>
      <c r="D74" s="181" t="s">
        <v>369</v>
      </c>
      <c r="E74" s="473"/>
    </row>
    <row r="75" spans="1:5" ht="15" customHeight="1" x14ac:dyDescent="0.25">
      <c r="A75" s="193" t="s">
        <v>402</v>
      </c>
      <c r="B75" s="194">
        <f>D30</f>
        <v>0</v>
      </c>
      <c r="C75" s="194">
        <f>E30</f>
        <v>0</v>
      </c>
      <c r="D75" s="194">
        <f>B75-C75</f>
        <v>0</v>
      </c>
      <c r="E75" s="474"/>
    </row>
    <row r="76" spans="1:5" x14ac:dyDescent="0.25">
      <c r="A76" s="193" t="s">
        <v>403</v>
      </c>
      <c r="B76" s="194">
        <f>D37</f>
        <v>0</v>
      </c>
      <c r="C76" s="194">
        <f>E37</f>
        <v>0</v>
      </c>
      <c r="D76" s="194">
        <f>B76-C76</f>
        <v>0</v>
      </c>
      <c r="E76" s="474"/>
    </row>
    <row r="77" spans="1:5" x14ac:dyDescent="0.25">
      <c r="A77" s="193" t="s">
        <v>404</v>
      </c>
      <c r="B77" s="194">
        <f>B55</f>
        <v>0</v>
      </c>
      <c r="C77" s="194">
        <f>C55</f>
        <v>0</v>
      </c>
      <c r="D77" s="194">
        <f>B77-C77</f>
        <v>0</v>
      </c>
      <c r="E77" s="474"/>
    </row>
    <row r="78" spans="1:5" x14ac:dyDescent="0.25">
      <c r="A78" s="193" t="s">
        <v>405</v>
      </c>
      <c r="B78" s="194">
        <f>B63</f>
        <v>0</v>
      </c>
      <c r="C78" s="194">
        <f>C63</f>
        <v>0</v>
      </c>
      <c r="D78" s="194">
        <f>B78-C78</f>
        <v>0</v>
      </c>
      <c r="E78" s="474"/>
    </row>
    <row r="79" spans="1:5" ht="25.5" customHeight="1" x14ac:dyDescent="0.25">
      <c r="A79" s="193" t="s">
        <v>448</v>
      </c>
      <c r="B79" s="194">
        <f>B72</f>
        <v>0</v>
      </c>
      <c r="C79" s="194">
        <f t="shared" ref="C79:D79" si="3">C72</f>
        <v>0</v>
      </c>
      <c r="D79" s="194">
        <f t="shared" si="3"/>
        <v>0</v>
      </c>
      <c r="E79" s="474"/>
    </row>
    <row r="80" spans="1:5" x14ac:dyDescent="0.25">
      <c r="A80" s="195" t="s">
        <v>406</v>
      </c>
      <c r="B80" s="196">
        <f>SUM(B75:B79)</f>
        <v>0</v>
      </c>
      <c r="C80" s="196">
        <f>SUM(C75:C79)</f>
        <v>0</v>
      </c>
      <c r="D80" s="196">
        <f>SUM(D75:D79)</f>
        <v>0</v>
      </c>
      <c r="E80" s="475"/>
    </row>
    <row r="81" spans="1:10" x14ac:dyDescent="0.25">
      <c r="A81" s="197"/>
      <c r="B81" s="198"/>
      <c r="C81" s="198"/>
      <c r="D81" s="198"/>
      <c r="E81" s="199"/>
    </row>
    <row r="82" spans="1:10" ht="15.75" thickBot="1" x14ac:dyDescent="0.3">
      <c r="A82" s="471" t="s">
        <v>447</v>
      </c>
      <c r="B82" s="472"/>
      <c r="C82" s="200">
        <f>C80*25%</f>
        <v>0</v>
      </c>
      <c r="D82" s="201"/>
      <c r="E82" s="202"/>
    </row>
    <row r="83" spans="1:10" customFormat="1" x14ac:dyDescent="0.25">
      <c r="C83" s="18"/>
      <c r="F83" s="125"/>
      <c r="G83" s="125"/>
      <c r="H83" s="125"/>
      <c r="I83" s="125"/>
      <c r="J83" s="125"/>
    </row>
    <row r="84" spans="1:10" x14ac:dyDescent="0.25">
      <c r="A84" s="104"/>
      <c r="B84" s="105"/>
      <c r="C84" s="462"/>
      <c r="D84" s="462"/>
      <c r="E84" s="462"/>
      <c r="F84" s="125"/>
      <c r="G84" s="125"/>
      <c r="H84" s="125"/>
      <c r="I84" s="125"/>
      <c r="J84" s="125"/>
    </row>
    <row r="85" spans="1:10" ht="15" customHeight="1" x14ac:dyDescent="0.25">
      <c r="A85" s="106"/>
      <c r="B85" s="107"/>
      <c r="C85" s="464"/>
      <c r="D85" s="464"/>
      <c r="E85" s="464"/>
    </row>
    <row r="86" spans="1:10" x14ac:dyDescent="0.25">
      <c r="A86" s="108"/>
      <c r="B86" s="107"/>
      <c r="C86" s="109"/>
      <c r="D86" s="110"/>
      <c r="E86" s="110"/>
      <c r="F86" s="124"/>
    </row>
    <row r="87" spans="1:10" x14ac:dyDescent="0.25">
      <c r="B87" s="111"/>
      <c r="C87" s="111"/>
      <c r="D87" s="111"/>
      <c r="E87" s="111"/>
      <c r="F87" s="124"/>
    </row>
    <row r="88" spans="1:10" x14ac:dyDescent="0.25">
      <c r="A88" s="104"/>
      <c r="B88" s="105"/>
      <c r="C88" s="462"/>
      <c r="D88" s="462"/>
      <c r="E88" s="462"/>
      <c r="F88" s="124"/>
    </row>
    <row r="89" spans="1:10" x14ac:dyDescent="0.25">
      <c r="A89" s="112"/>
      <c r="B89" s="112"/>
      <c r="C89" s="463"/>
      <c r="D89" s="463"/>
      <c r="E89" s="463"/>
      <c r="F89" s="124"/>
    </row>
    <row r="90" spans="1:10" x14ac:dyDescent="0.25">
      <c r="A90" s="113"/>
      <c r="B90" s="111"/>
      <c r="C90" s="111"/>
      <c r="D90" s="111"/>
      <c r="E90" s="111"/>
      <c r="F90" s="124"/>
    </row>
    <row r="91" spans="1:10" x14ac:dyDescent="0.25">
      <c r="C91" s="124"/>
      <c r="D91" s="124"/>
      <c r="E91" s="124"/>
      <c r="F91" s="124"/>
    </row>
  </sheetData>
  <sheetProtection algorithmName="SHA-512" hashValue="aU4s1DwAP6z+NoJVgbC4uFTX64o+f8ocp+yN/n1Iy3ljKnaDF5O/pp8fxx+kdvfUj54IO1IkIJBSp370UBLfFQ==" saltValue="mRTMtqgw/96FshQ/R5y0Mg==" spinCount="100000" sheet="1" objects="1" scenarios="1" selectLockedCells="1"/>
  <mergeCells count="33">
    <mergeCell ref="A21:E21"/>
    <mergeCell ref="C88:E88"/>
    <mergeCell ref="C89:E89"/>
    <mergeCell ref="C84:E84"/>
    <mergeCell ref="C85:E85"/>
    <mergeCell ref="A23:E23"/>
    <mergeCell ref="A65:E65"/>
    <mergeCell ref="A82:B82"/>
    <mergeCell ref="E74:E80"/>
    <mergeCell ref="B22:E22"/>
    <mergeCell ref="A73:E73"/>
    <mergeCell ref="B1:E1"/>
    <mergeCell ref="C14:E14"/>
    <mergeCell ref="C15:E15"/>
    <mergeCell ref="C17:E17"/>
    <mergeCell ref="C18:E18"/>
    <mergeCell ref="A6:B6"/>
    <mergeCell ref="C6:E6"/>
    <mergeCell ref="C8:E8"/>
    <mergeCell ref="C9:E9"/>
    <mergeCell ref="C10:E10"/>
    <mergeCell ref="C7:E7"/>
    <mergeCell ref="C16:E16"/>
    <mergeCell ref="C11:E11"/>
    <mergeCell ref="C12:E12"/>
    <mergeCell ref="C13:E13"/>
    <mergeCell ref="A19:A20"/>
    <mergeCell ref="D19:E19"/>
    <mergeCell ref="B20:E20"/>
    <mergeCell ref="B2:E2"/>
    <mergeCell ref="B3:E3"/>
    <mergeCell ref="A5:E5"/>
    <mergeCell ref="A4:E4"/>
  </mergeCells>
  <pageMargins left="0.11811023622047245" right="0.70866141732283472" top="0.79483333333333328" bottom="1.1417322834645669" header="0.31496062992125984" footer="0.31496062992125984"/>
  <pageSetup paperSize="9" fitToHeight="0" orientation="landscape" r:id="rId1"/>
  <headerFooter differentOddEven="1">
    <oddFooter>&amp;R&amp;P</oddFooter>
  </headerFooter>
  <rowBreaks count="4" manualBreakCount="4">
    <brk id="13" max="4" man="1"/>
    <brk id="34" max="4" man="1"/>
    <brk id="56" max="4" man="1"/>
    <brk id="72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9"/>
  <sheetViews>
    <sheetView view="pageBreakPreview" zoomScale="65" zoomScaleNormal="100" zoomScaleSheetLayoutView="65" workbookViewId="0">
      <selection activeCell="A8" sqref="A8:B8"/>
    </sheetView>
  </sheetViews>
  <sheetFormatPr defaultColWidth="8.85546875" defaultRowHeight="12.75" x14ac:dyDescent="0.2"/>
  <cols>
    <col min="1" max="1" width="106.28515625" style="58" customWidth="1"/>
    <col min="2" max="2" width="21.5703125" style="53" customWidth="1"/>
    <col min="3" max="8" width="8.85546875" style="53"/>
    <col min="9" max="9" width="9" style="53" customWidth="1"/>
    <col min="10" max="11" width="9.140625" style="53" hidden="1" customWidth="1"/>
    <col min="12" max="16384" width="8.85546875" style="53"/>
  </cols>
  <sheetData>
    <row r="1" spans="1:11" ht="11.25" customHeight="1" x14ac:dyDescent="0.2">
      <c r="A1" s="482" t="s">
        <v>329</v>
      </c>
      <c r="B1" s="483"/>
      <c r="C1" s="51"/>
      <c r="D1" s="51"/>
      <c r="E1" s="51"/>
      <c r="F1" s="51"/>
      <c r="G1" s="51"/>
      <c r="H1" s="51"/>
      <c r="I1" s="51"/>
      <c r="J1" s="51"/>
      <c r="K1" s="52"/>
    </row>
    <row r="2" spans="1:11" ht="11.25" customHeight="1" x14ac:dyDescent="0.2">
      <c r="A2" s="484"/>
      <c r="B2" s="485"/>
      <c r="C2" s="51"/>
      <c r="D2" s="51"/>
      <c r="E2" s="51"/>
      <c r="F2" s="51"/>
      <c r="G2" s="51"/>
      <c r="H2" s="51"/>
      <c r="I2" s="51"/>
      <c r="J2" s="51"/>
      <c r="K2" s="52"/>
    </row>
    <row r="3" spans="1:11" ht="11.25" customHeight="1" x14ac:dyDescent="0.2">
      <c r="A3" s="484"/>
      <c r="B3" s="485"/>
      <c r="C3" s="51"/>
      <c r="D3" s="51"/>
      <c r="E3" s="51"/>
      <c r="F3" s="51"/>
      <c r="G3" s="51"/>
      <c r="H3" s="51"/>
      <c r="I3" s="51"/>
      <c r="J3" s="51"/>
      <c r="K3" s="52"/>
    </row>
    <row r="4" spans="1:11" ht="11.25" customHeight="1" x14ac:dyDescent="0.2">
      <c r="A4" s="484"/>
      <c r="B4" s="485"/>
      <c r="C4" s="51"/>
      <c r="D4" s="51"/>
      <c r="E4" s="51"/>
      <c r="F4" s="51"/>
      <c r="G4" s="51"/>
      <c r="H4" s="51"/>
      <c r="I4" s="51"/>
      <c r="J4" s="51"/>
      <c r="K4" s="52"/>
    </row>
    <row r="5" spans="1:11" ht="11.25" customHeight="1" x14ac:dyDescent="0.2">
      <c r="A5" s="484"/>
      <c r="B5" s="485"/>
      <c r="C5" s="51"/>
      <c r="D5" s="51"/>
      <c r="E5" s="51"/>
      <c r="F5" s="51"/>
      <c r="G5" s="51"/>
      <c r="H5" s="51"/>
      <c r="I5" s="51"/>
      <c r="J5" s="51"/>
      <c r="K5" s="52"/>
    </row>
    <row r="6" spans="1:11" s="56" customFormat="1" ht="8.4499999999999993" customHeight="1" x14ac:dyDescent="0.2">
      <c r="A6" s="484"/>
      <c r="B6" s="485"/>
      <c r="C6" s="54"/>
      <c r="D6" s="54"/>
      <c r="E6" s="54"/>
      <c r="F6" s="54"/>
      <c r="G6" s="54"/>
      <c r="H6" s="54"/>
      <c r="I6" s="54"/>
      <c r="J6" s="54"/>
      <c r="K6" s="55"/>
    </row>
    <row r="7" spans="1:11" s="57" customFormat="1" ht="14.45" customHeight="1" x14ac:dyDescent="0.2">
      <c r="A7" s="486" t="s">
        <v>330</v>
      </c>
      <c r="B7" s="487"/>
      <c r="C7" s="54"/>
      <c r="D7" s="54"/>
      <c r="E7" s="54"/>
      <c r="F7" s="54"/>
      <c r="G7" s="54"/>
      <c r="H7" s="54"/>
      <c r="I7" s="54"/>
      <c r="J7" s="54"/>
      <c r="K7" s="54"/>
    </row>
    <row r="8" spans="1:11" ht="26.45" customHeight="1" thickBot="1" x14ac:dyDescent="0.25">
      <c r="A8" s="488" t="s">
        <v>331</v>
      </c>
      <c r="B8" s="489"/>
    </row>
    <row r="9" spans="1:11" ht="74.45" customHeight="1" thickBot="1" x14ac:dyDescent="0.25">
      <c r="A9" s="71" t="s">
        <v>281</v>
      </c>
      <c r="B9" s="72" t="s">
        <v>282</v>
      </c>
    </row>
    <row r="10" spans="1:11" ht="14.1" customHeight="1" x14ac:dyDescent="0.25">
      <c r="A10" s="64" t="s">
        <v>283</v>
      </c>
      <c r="B10" s="59">
        <v>1</v>
      </c>
    </row>
    <row r="11" spans="1:11" ht="14.1" customHeight="1" x14ac:dyDescent="0.25">
      <c r="A11" s="65" t="s">
        <v>284</v>
      </c>
      <c r="B11" s="60">
        <f>B10+1</f>
        <v>2</v>
      </c>
    </row>
    <row r="12" spans="1:11" ht="14.1" customHeight="1" x14ac:dyDescent="0.25">
      <c r="A12" s="66" t="s">
        <v>285</v>
      </c>
      <c r="B12" s="60">
        <f>B11+1</f>
        <v>3</v>
      </c>
    </row>
    <row r="13" spans="1:11" ht="14.1" customHeight="1" x14ac:dyDescent="0.25">
      <c r="A13" s="66" t="s">
        <v>286</v>
      </c>
      <c r="B13" s="60">
        <f>B12+1</f>
        <v>4</v>
      </c>
    </row>
    <row r="14" spans="1:11" ht="14.1" customHeight="1" x14ac:dyDescent="0.25">
      <c r="A14" s="67" t="s">
        <v>287</v>
      </c>
      <c r="B14" s="60">
        <v>5</v>
      </c>
    </row>
    <row r="15" spans="1:11" ht="14.1" customHeight="1" x14ac:dyDescent="0.25">
      <c r="A15" s="65" t="s">
        <v>288</v>
      </c>
      <c r="B15" s="60">
        <v>6</v>
      </c>
    </row>
    <row r="16" spans="1:11" ht="14.1" customHeight="1" x14ac:dyDescent="0.25">
      <c r="A16" s="66" t="s">
        <v>289</v>
      </c>
      <c r="B16" s="60">
        <v>7</v>
      </c>
    </row>
    <row r="17" spans="1:2" ht="14.1" customHeight="1" x14ac:dyDescent="0.25">
      <c r="A17" s="65" t="s">
        <v>290</v>
      </c>
      <c r="B17" s="60">
        <v>8</v>
      </c>
    </row>
    <row r="18" spans="1:2" ht="14.1" customHeight="1" x14ac:dyDescent="0.25">
      <c r="A18" s="65" t="s">
        <v>291</v>
      </c>
      <c r="B18" s="60">
        <v>9</v>
      </c>
    </row>
    <row r="19" spans="1:2" ht="14.1" customHeight="1" x14ac:dyDescent="0.25">
      <c r="A19" s="65" t="s">
        <v>292</v>
      </c>
      <c r="B19" s="60">
        <v>10</v>
      </c>
    </row>
    <row r="20" spans="1:2" ht="14.1" customHeight="1" x14ac:dyDescent="0.25">
      <c r="A20" s="67" t="s">
        <v>293</v>
      </c>
      <c r="B20" s="60">
        <v>11</v>
      </c>
    </row>
    <row r="21" spans="1:2" ht="14.1" customHeight="1" x14ac:dyDescent="0.25">
      <c r="A21" s="65" t="s">
        <v>294</v>
      </c>
      <c r="B21" s="60">
        <v>12</v>
      </c>
    </row>
    <row r="22" spans="1:2" ht="14.1" customHeight="1" x14ac:dyDescent="0.25">
      <c r="A22" s="66" t="s">
        <v>295</v>
      </c>
      <c r="B22" s="60">
        <v>13</v>
      </c>
    </row>
    <row r="23" spans="1:2" ht="13.5" customHeight="1" x14ac:dyDescent="0.25">
      <c r="A23" s="65" t="s">
        <v>296</v>
      </c>
      <c r="B23" s="60">
        <v>14</v>
      </c>
    </row>
    <row r="24" spans="1:2" ht="13.5" customHeight="1" x14ac:dyDescent="0.25">
      <c r="A24" s="65" t="s">
        <v>297</v>
      </c>
      <c r="B24" s="60">
        <v>15</v>
      </c>
    </row>
    <row r="25" spans="1:2" ht="14.1" customHeight="1" x14ac:dyDescent="0.25">
      <c r="A25" s="65" t="s">
        <v>298</v>
      </c>
      <c r="B25" s="60">
        <v>16</v>
      </c>
    </row>
    <row r="26" spans="1:2" ht="14.1" customHeight="1" x14ac:dyDescent="0.25">
      <c r="A26" s="66" t="s">
        <v>299</v>
      </c>
      <c r="B26" s="60">
        <v>17</v>
      </c>
    </row>
    <row r="27" spans="1:2" ht="14.1" customHeight="1" x14ac:dyDescent="0.25">
      <c r="A27" s="66" t="s">
        <v>300</v>
      </c>
      <c r="B27" s="60">
        <v>18</v>
      </c>
    </row>
    <row r="28" spans="1:2" ht="14.1" customHeight="1" x14ac:dyDescent="0.25">
      <c r="A28" s="65" t="s">
        <v>301</v>
      </c>
      <c r="B28" s="60">
        <v>19</v>
      </c>
    </row>
    <row r="29" spans="1:2" ht="14.1" customHeight="1" x14ac:dyDescent="0.25">
      <c r="A29" s="65" t="s">
        <v>302</v>
      </c>
      <c r="B29" s="60">
        <v>20</v>
      </c>
    </row>
    <row r="30" spans="1:2" ht="14.1" customHeight="1" x14ac:dyDescent="0.25">
      <c r="A30" s="66" t="s">
        <v>303</v>
      </c>
      <c r="B30" s="61">
        <v>21</v>
      </c>
    </row>
    <row r="31" spans="1:2" ht="14.1" customHeight="1" x14ac:dyDescent="0.25">
      <c r="A31" s="66" t="s">
        <v>304</v>
      </c>
      <c r="B31" s="61">
        <v>22</v>
      </c>
    </row>
    <row r="32" spans="1:2" ht="14.1" customHeight="1" x14ac:dyDescent="0.25">
      <c r="A32" s="68" t="s">
        <v>305</v>
      </c>
      <c r="B32" s="61">
        <v>23</v>
      </c>
    </row>
    <row r="33" spans="1:2" ht="14.1" customHeight="1" x14ac:dyDescent="0.25">
      <c r="A33" s="66" t="s">
        <v>306</v>
      </c>
      <c r="B33" s="61">
        <v>24</v>
      </c>
    </row>
    <row r="34" spans="1:2" ht="14.1" customHeight="1" x14ac:dyDescent="0.25">
      <c r="A34" s="66" t="s">
        <v>307</v>
      </c>
      <c r="B34" s="61">
        <v>25</v>
      </c>
    </row>
    <row r="35" spans="1:2" ht="27" customHeight="1" x14ac:dyDescent="0.25">
      <c r="A35" s="66" t="s">
        <v>308</v>
      </c>
      <c r="B35" s="61">
        <v>26</v>
      </c>
    </row>
    <row r="36" spans="1:2" ht="14.1" customHeight="1" x14ac:dyDescent="0.25">
      <c r="A36" s="66" t="s">
        <v>309</v>
      </c>
      <c r="B36" s="61">
        <v>27</v>
      </c>
    </row>
    <row r="37" spans="1:2" ht="14.1" customHeight="1" x14ac:dyDescent="0.25">
      <c r="A37" s="65" t="s">
        <v>310</v>
      </c>
      <c r="B37" s="61">
        <v>28</v>
      </c>
    </row>
    <row r="38" spans="1:2" ht="14.1" customHeight="1" x14ac:dyDescent="0.25">
      <c r="A38" s="65" t="s">
        <v>311</v>
      </c>
      <c r="B38" s="61">
        <v>29</v>
      </c>
    </row>
    <row r="39" spans="1:2" ht="14.1" customHeight="1" x14ac:dyDescent="0.25">
      <c r="A39" s="66" t="s">
        <v>312</v>
      </c>
      <c r="B39" s="61">
        <v>30</v>
      </c>
    </row>
    <row r="40" spans="1:2" ht="14.1" customHeight="1" x14ac:dyDescent="0.25">
      <c r="A40" s="66" t="s">
        <v>313</v>
      </c>
      <c r="B40" s="61">
        <v>31</v>
      </c>
    </row>
    <row r="41" spans="1:2" ht="14.1" customHeight="1" x14ac:dyDescent="0.25">
      <c r="A41" s="66" t="s">
        <v>314</v>
      </c>
      <c r="B41" s="61">
        <v>32</v>
      </c>
    </row>
    <row r="42" spans="1:2" ht="14.1" customHeight="1" x14ac:dyDescent="0.25">
      <c r="A42" s="66" t="s">
        <v>315</v>
      </c>
      <c r="B42" s="61">
        <v>33</v>
      </c>
    </row>
    <row r="43" spans="1:2" ht="14.1" customHeight="1" x14ac:dyDescent="0.25">
      <c r="A43" s="66" t="s">
        <v>316</v>
      </c>
      <c r="B43" s="61">
        <v>34</v>
      </c>
    </row>
    <row r="44" spans="1:2" ht="14.1" customHeight="1" x14ac:dyDescent="0.25">
      <c r="A44" s="67" t="s">
        <v>317</v>
      </c>
      <c r="B44" s="61">
        <v>35</v>
      </c>
    </row>
    <row r="45" spans="1:2" ht="14.1" customHeight="1" x14ac:dyDescent="0.25">
      <c r="A45" s="66" t="s">
        <v>318</v>
      </c>
      <c r="B45" s="61">
        <v>36</v>
      </c>
    </row>
    <row r="46" spans="1:2" ht="14.1" customHeight="1" x14ac:dyDescent="0.25">
      <c r="A46" s="67" t="s">
        <v>319</v>
      </c>
      <c r="B46" s="61">
        <v>37</v>
      </c>
    </row>
    <row r="47" spans="1:2" ht="14.1" customHeight="1" x14ac:dyDescent="0.25">
      <c r="A47" s="67" t="s">
        <v>320</v>
      </c>
      <c r="B47" s="61">
        <v>38</v>
      </c>
    </row>
    <row r="48" spans="1:2" ht="14.1" customHeight="1" x14ac:dyDescent="0.25">
      <c r="A48" s="67" t="s">
        <v>321</v>
      </c>
      <c r="B48" s="61">
        <v>39</v>
      </c>
    </row>
    <row r="49" spans="1:2" ht="14.1" customHeight="1" x14ac:dyDescent="0.25">
      <c r="A49" s="67" t="s">
        <v>322</v>
      </c>
      <c r="B49" s="61">
        <v>40</v>
      </c>
    </row>
    <row r="50" spans="1:2" ht="14.1" customHeight="1" x14ac:dyDescent="0.25">
      <c r="A50" s="67" t="s">
        <v>323</v>
      </c>
      <c r="B50" s="60">
        <v>41</v>
      </c>
    </row>
    <row r="51" spans="1:2" ht="27.75" customHeight="1" x14ac:dyDescent="0.25">
      <c r="A51" s="65" t="s">
        <v>324</v>
      </c>
      <c r="B51" s="61">
        <v>42</v>
      </c>
    </row>
    <row r="52" spans="1:2" ht="12" customHeight="1" x14ac:dyDescent="0.25">
      <c r="A52" s="65" t="s">
        <v>325</v>
      </c>
      <c r="B52" s="61">
        <v>43</v>
      </c>
    </row>
    <row r="53" spans="1:2" ht="12" customHeight="1" x14ac:dyDescent="0.25">
      <c r="A53" s="69" t="s">
        <v>326</v>
      </c>
      <c r="B53" s="60">
        <v>44</v>
      </c>
    </row>
    <row r="54" spans="1:2" ht="14.1" customHeight="1" thickBot="1" x14ac:dyDescent="0.3">
      <c r="A54" s="70" t="s">
        <v>327</v>
      </c>
      <c r="B54" s="62" t="s">
        <v>328</v>
      </c>
    </row>
    <row r="55" spans="1:2" ht="14.1" customHeight="1" x14ac:dyDescent="0.2">
      <c r="A55" s="63"/>
    </row>
    <row r="56" spans="1:2" ht="14.1" customHeight="1" x14ac:dyDescent="0.2">
      <c r="A56" s="63"/>
    </row>
    <row r="57" spans="1:2" ht="14.1" customHeight="1" x14ac:dyDescent="0.2"/>
    <row r="58" spans="1:2" ht="14.1" customHeight="1" x14ac:dyDescent="0.2"/>
    <row r="59" spans="1:2" ht="14.1" customHeight="1" x14ac:dyDescent="0.2"/>
  </sheetData>
  <sheetProtection sheet="1" objects="1" scenarios="1"/>
  <mergeCells count="3">
    <mergeCell ref="A1:B6"/>
    <mergeCell ref="A7:B7"/>
    <mergeCell ref="A8:B8"/>
  </mergeCells>
  <pageMargins left="0.74803149606299213" right="0.74803149606299213" top="0.98425196850393704" bottom="0.6692913385826772" header="0.51181102362204722" footer="0.51181102362204722"/>
  <pageSetup paperSize="9" scale="67" orientation="portrait" r:id="rId1"/>
  <headerFooter alignWithMargins="0">
    <oddHeader>&amp;RB1b Legenda - Najzastupljeniji tip aktivnosti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23"/>
  <sheetViews>
    <sheetView view="pageBreakPreview" zoomScaleNormal="100" zoomScaleSheetLayoutView="100" workbookViewId="0">
      <selection activeCell="A2" sqref="A2:B2"/>
    </sheetView>
  </sheetViews>
  <sheetFormatPr defaultColWidth="9.140625" defaultRowHeight="15" x14ac:dyDescent="0.25"/>
  <cols>
    <col min="1" max="1" width="77.85546875" style="35" customWidth="1"/>
    <col min="2" max="2" width="21.5703125" style="35" customWidth="1"/>
    <col min="3" max="16384" width="9.140625" style="35"/>
  </cols>
  <sheetData>
    <row r="1" spans="1:8" ht="68.45" customHeight="1" thickBot="1" x14ac:dyDescent="0.3">
      <c r="A1" s="494" t="s">
        <v>278</v>
      </c>
      <c r="B1" s="495"/>
      <c r="C1" s="34"/>
      <c r="D1" s="34"/>
      <c r="E1" s="34"/>
    </row>
    <row r="2" spans="1:8" ht="30" customHeight="1" x14ac:dyDescent="0.25">
      <c r="A2" s="490" t="s">
        <v>441</v>
      </c>
      <c r="B2" s="491"/>
      <c r="C2" s="34"/>
      <c r="D2" s="34"/>
      <c r="E2" s="34"/>
    </row>
    <row r="3" spans="1:8" ht="49.5" customHeight="1" thickBot="1" x14ac:dyDescent="0.3">
      <c r="A3" s="492" t="s">
        <v>442</v>
      </c>
      <c r="B3" s="493"/>
      <c r="C3" s="34"/>
      <c r="D3" s="34"/>
      <c r="E3" s="34"/>
    </row>
    <row r="4" spans="1:8" ht="52.9" customHeight="1" thickBot="1" x14ac:dyDescent="0.3">
      <c r="A4" s="43" t="s">
        <v>159</v>
      </c>
      <c r="B4" s="48" t="s">
        <v>160</v>
      </c>
      <c r="C4" s="36"/>
      <c r="D4" s="36"/>
      <c r="E4" s="36"/>
      <c r="F4" s="36"/>
      <c r="H4" s="37"/>
    </row>
    <row r="5" spans="1:8" ht="15.75" thickBot="1" x14ac:dyDescent="0.3">
      <c r="A5" s="49" t="s">
        <v>161</v>
      </c>
      <c r="B5" s="50" t="s">
        <v>162</v>
      </c>
      <c r="C5" s="36"/>
      <c r="D5" s="36"/>
      <c r="E5" s="36"/>
      <c r="F5" s="36"/>
    </row>
    <row r="6" spans="1:8" ht="15.75" thickBot="1" x14ac:dyDescent="0.3">
      <c r="A6" s="44" t="s">
        <v>163</v>
      </c>
      <c r="B6" s="45">
        <v>1</v>
      </c>
      <c r="C6" s="36"/>
      <c r="D6" s="36"/>
      <c r="E6" s="38"/>
      <c r="F6" s="38"/>
    </row>
    <row r="7" spans="1:8" ht="15.75" thickBot="1" x14ac:dyDescent="0.3">
      <c r="A7" s="44" t="s">
        <v>164</v>
      </c>
      <c r="B7" s="45">
        <v>2</v>
      </c>
      <c r="C7" s="36"/>
      <c r="D7" s="36"/>
      <c r="E7" s="38"/>
      <c r="F7" s="38"/>
    </row>
    <row r="8" spans="1:8" ht="15.75" thickBot="1" x14ac:dyDescent="0.3">
      <c r="A8" s="44" t="s">
        <v>165</v>
      </c>
      <c r="B8" s="45">
        <v>3</v>
      </c>
      <c r="C8" s="36"/>
      <c r="D8" s="36"/>
      <c r="E8" s="38"/>
      <c r="F8" s="38"/>
    </row>
    <row r="9" spans="1:8" ht="15.75" thickBot="1" x14ac:dyDescent="0.3">
      <c r="A9" s="44" t="s">
        <v>166</v>
      </c>
      <c r="B9" s="45">
        <v>4</v>
      </c>
      <c r="C9" s="36"/>
      <c r="D9" s="36"/>
      <c r="E9" s="38"/>
      <c r="F9" s="38"/>
    </row>
    <row r="10" spans="1:8" ht="15.75" thickBot="1" x14ac:dyDescent="0.3">
      <c r="A10" s="44" t="s">
        <v>167</v>
      </c>
      <c r="B10" s="45">
        <v>5</v>
      </c>
      <c r="C10" s="36"/>
      <c r="D10" s="36"/>
    </row>
    <row r="11" spans="1:8" ht="15.75" thickBot="1" x14ac:dyDescent="0.3">
      <c r="A11" s="44" t="s">
        <v>168</v>
      </c>
      <c r="B11" s="45">
        <v>6</v>
      </c>
      <c r="C11" s="36"/>
      <c r="D11" s="36"/>
    </row>
    <row r="12" spans="1:8" ht="15.75" thickBot="1" x14ac:dyDescent="0.3">
      <c r="A12" s="44" t="s">
        <v>169</v>
      </c>
      <c r="B12" s="45">
        <v>7</v>
      </c>
      <c r="C12" s="36"/>
      <c r="D12" s="36"/>
    </row>
    <row r="13" spans="1:8" ht="15.75" thickBot="1" x14ac:dyDescent="0.3">
      <c r="A13" s="44" t="s">
        <v>170</v>
      </c>
      <c r="B13" s="45">
        <v>8</v>
      </c>
      <c r="C13" s="36"/>
      <c r="D13" s="36"/>
    </row>
    <row r="14" spans="1:8" ht="15.75" thickBot="1" x14ac:dyDescent="0.3">
      <c r="A14" s="44" t="s">
        <v>171</v>
      </c>
      <c r="B14" s="45">
        <v>9</v>
      </c>
      <c r="C14" s="36"/>
      <c r="D14" s="36"/>
    </row>
    <row r="15" spans="1:8" ht="15.75" thickBot="1" x14ac:dyDescent="0.3">
      <c r="A15" s="44" t="s">
        <v>172</v>
      </c>
      <c r="B15" s="45">
        <v>10</v>
      </c>
      <c r="C15" s="36"/>
      <c r="D15" s="36"/>
      <c r="E15" s="38"/>
      <c r="F15" s="38"/>
    </row>
    <row r="16" spans="1:8" ht="15.75" thickBot="1" x14ac:dyDescent="0.3">
      <c r="A16" s="44" t="s">
        <v>173</v>
      </c>
      <c r="B16" s="45">
        <v>11</v>
      </c>
      <c r="C16" s="36"/>
      <c r="D16" s="36"/>
      <c r="E16" s="38"/>
      <c r="F16" s="38"/>
    </row>
    <row r="17" spans="1:6" ht="15.75" thickBot="1" x14ac:dyDescent="0.3">
      <c r="A17" s="44" t="s">
        <v>174</v>
      </c>
      <c r="B17" s="45">
        <v>12</v>
      </c>
      <c r="C17" s="36"/>
      <c r="D17" s="36"/>
      <c r="E17" s="38"/>
      <c r="F17" s="39"/>
    </row>
    <row r="18" spans="1:6" ht="15.75" thickBot="1" x14ac:dyDescent="0.3">
      <c r="A18" s="44" t="s">
        <v>175</v>
      </c>
      <c r="B18" s="45">
        <v>13</v>
      </c>
      <c r="C18" s="36"/>
      <c r="D18" s="36"/>
      <c r="E18" s="38"/>
      <c r="F18" s="38"/>
    </row>
    <row r="19" spans="1:6" ht="15.75" thickBot="1" x14ac:dyDescent="0.3">
      <c r="A19" s="44" t="s">
        <v>176</v>
      </c>
      <c r="B19" s="45">
        <v>14</v>
      </c>
      <c r="C19" s="36"/>
      <c r="D19" s="36"/>
      <c r="E19" s="38"/>
      <c r="F19" s="38"/>
    </row>
    <row r="20" spans="1:6" ht="15.75" thickBot="1" x14ac:dyDescent="0.3">
      <c r="A20" s="44" t="s">
        <v>177</v>
      </c>
      <c r="B20" s="45">
        <v>15</v>
      </c>
      <c r="C20" s="36"/>
      <c r="D20" s="36"/>
      <c r="E20" s="38"/>
      <c r="F20" s="38"/>
    </row>
    <row r="21" spans="1:6" ht="15.75" thickBot="1" x14ac:dyDescent="0.3">
      <c r="A21" s="44" t="s">
        <v>178</v>
      </c>
      <c r="B21" s="45">
        <v>16</v>
      </c>
      <c r="C21" s="36"/>
      <c r="D21" s="36"/>
      <c r="E21" s="38"/>
      <c r="F21" s="38"/>
    </row>
    <row r="22" spans="1:6" ht="15.75" thickBot="1" x14ac:dyDescent="0.3">
      <c r="A22" s="44" t="s">
        <v>179</v>
      </c>
      <c r="B22" s="45">
        <v>17</v>
      </c>
      <c r="C22" s="36"/>
      <c r="D22" s="36"/>
      <c r="E22" s="38"/>
      <c r="F22" s="38"/>
    </row>
    <row r="23" spans="1:6" ht="15.75" thickBot="1" x14ac:dyDescent="0.3">
      <c r="A23" s="44" t="s">
        <v>180</v>
      </c>
      <c r="B23" s="45">
        <v>18</v>
      </c>
      <c r="C23" s="36"/>
      <c r="D23" s="36"/>
      <c r="E23" s="38"/>
      <c r="F23" s="38"/>
    </row>
    <row r="24" spans="1:6" ht="15.75" thickBot="1" x14ac:dyDescent="0.3">
      <c r="A24" s="44" t="s">
        <v>181</v>
      </c>
      <c r="B24" s="45">
        <v>19</v>
      </c>
      <c r="C24" s="36"/>
      <c r="D24" s="36"/>
      <c r="E24" s="38"/>
      <c r="F24" s="38"/>
    </row>
    <row r="25" spans="1:6" ht="15.75" thickBot="1" x14ac:dyDescent="0.3">
      <c r="A25" s="44" t="s">
        <v>182</v>
      </c>
      <c r="B25" s="45">
        <v>20</v>
      </c>
      <c r="C25" s="36"/>
      <c r="D25" s="36"/>
      <c r="E25" s="38"/>
      <c r="F25" s="38"/>
    </row>
    <row r="26" spans="1:6" ht="15.75" thickBot="1" x14ac:dyDescent="0.3">
      <c r="A26" s="44" t="s">
        <v>183</v>
      </c>
      <c r="B26" s="45">
        <v>21</v>
      </c>
      <c r="C26" s="36"/>
      <c r="D26" s="36"/>
      <c r="E26" s="38"/>
      <c r="F26" s="38"/>
    </row>
    <row r="27" spans="1:6" ht="15.75" thickBot="1" x14ac:dyDescent="0.3">
      <c r="A27" s="44" t="s">
        <v>184</v>
      </c>
      <c r="B27" s="45">
        <v>22</v>
      </c>
      <c r="C27" s="36"/>
      <c r="D27" s="36"/>
      <c r="E27" s="38"/>
      <c r="F27" s="38"/>
    </row>
    <row r="28" spans="1:6" ht="15.75" thickBot="1" x14ac:dyDescent="0.3">
      <c r="A28" s="44" t="s">
        <v>185</v>
      </c>
      <c r="B28" s="45">
        <v>23</v>
      </c>
      <c r="C28" s="36"/>
      <c r="D28" s="36"/>
      <c r="E28" s="38"/>
      <c r="F28" s="38"/>
    </row>
    <row r="29" spans="1:6" ht="15.75" thickBot="1" x14ac:dyDescent="0.3">
      <c r="A29" s="44" t="s">
        <v>186</v>
      </c>
      <c r="B29" s="45">
        <v>24</v>
      </c>
      <c r="C29" s="36"/>
      <c r="D29" s="36"/>
      <c r="E29" s="38"/>
      <c r="F29" s="38"/>
    </row>
    <row r="30" spans="1:6" ht="15.75" thickBot="1" x14ac:dyDescent="0.3">
      <c r="A30" s="44" t="s">
        <v>187</v>
      </c>
      <c r="B30" s="45">
        <v>25</v>
      </c>
      <c r="C30" s="36"/>
      <c r="D30" s="36"/>
      <c r="E30" s="38"/>
      <c r="F30" s="38"/>
    </row>
    <row r="31" spans="1:6" ht="15.75" thickBot="1" x14ac:dyDescent="0.3">
      <c r="A31" s="44" t="s">
        <v>188</v>
      </c>
      <c r="B31" s="45">
        <v>26</v>
      </c>
      <c r="C31" s="36"/>
      <c r="D31" s="36"/>
      <c r="E31" s="38"/>
      <c r="F31" s="38"/>
    </row>
    <row r="32" spans="1:6" ht="15.75" thickBot="1" x14ac:dyDescent="0.3">
      <c r="A32" s="44" t="s">
        <v>189</v>
      </c>
      <c r="B32" s="45">
        <v>27</v>
      </c>
      <c r="C32" s="36"/>
      <c r="D32" s="36"/>
      <c r="E32" s="38"/>
      <c r="F32" s="38"/>
    </row>
    <row r="33" spans="1:6" ht="15.75" thickBot="1" x14ac:dyDescent="0.3">
      <c r="A33" s="44" t="s">
        <v>190</v>
      </c>
      <c r="B33" s="45">
        <v>28</v>
      </c>
      <c r="C33" s="36"/>
      <c r="D33" s="36"/>
      <c r="E33" s="38"/>
      <c r="F33" s="38"/>
    </row>
    <row r="34" spans="1:6" ht="15.75" thickBot="1" x14ac:dyDescent="0.3">
      <c r="A34" s="44" t="s">
        <v>191</v>
      </c>
      <c r="B34" s="45">
        <v>29</v>
      </c>
      <c r="C34" s="36"/>
      <c r="D34" s="36"/>
      <c r="E34" s="38"/>
      <c r="F34" s="38"/>
    </row>
    <row r="35" spans="1:6" ht="15.75" thickBot="1" x14ac:dyDescent="0.3">
      <c r="A35" s="44" t="s">
        <v>192</v>
      </c>
      <c r="B35" s="45">
        <v>30</v>
      </c>
      <c r="C35" s="36"/>
      <c r="D35" s="36"/>
      <c r="E35" s="38"/>
      <c r="F35" s="38"/>
    </row>
    <row r="36" spans="1:6" ht="15.75" thickBot="1" x14ac:dyDescent="0.3">
      <c r="A36" s="44" t="s">
        <v>193</v>
      </c>
      <c r="B36" s="45">
        <v>31</v>
      </c>
      <c r="C36" s="36"/>
      <c r="D36" s="36"/>
      <c r="E36" s="38"/>
      <c r="F36" s="38"/>
    </row>
    <row r="37" spans="1:6" ht="15.75" thickBot="1" x14ac:dyDescent="0.3">
      <c r="A37" s="44" t="s">
        <v>194</v>
      </c>
      <c r="B37" s="45">
        <v>32</v>
      </c>
      <c r="C37" s="36"/>
      <c r="D37" s="36"/>
      <c r="E37" s="38"/>
      <c r="F37" s="38"/>
    </row>
    <row r="38" spans="1:6" ht="15.75" thickBot="1" x14ac:dyDescent="0.3">
      <c r="A38" s="44" t="s">
        <v>195</v>
      </c>
      <c r="B38" s="45">
        <v>33</v>
      </c>
      <c r="C38" s="36"/>
      <c r="D38" s="36"/>
      <c r="E38" s="38"/>
      <c r="F38" s="38"/>
    </row>
    <row r="39" spans="1:6" ht="15.75" thickBot="1" x14ac:dyDescent="0.3">
      <c r="A39" s="44" t="s">
        <v>196</v>
      </c>
      <c r="B39" s="45">
        <v>34</v>
      </c>
      <c r="C39" s="36"/>
      <c r="D39" s="36"/>
      <c r="E39" s="38"/>
      <c r="F39" s="38"/>
    </row>
    <row r="40" spans="1:6" ht="15.75" thickBot="1" x14ac:dyDescent="0.3">
      <c r="A40" s="44" t="s">
        <v>197</v>
      </c>
      <c r="B40" s="45">
        <v>35</v>
      </c>
      <c r="C40" s="36"/>
      <c r="D40" s="36"/>
      <c r="E40" s="38"/>
      <c r="F40" s="38"/>
    </row>
    <row r="41" spans="1:6" ht="15.75" thickBot="1" x14ac:dyDescent="0.3">
      <c r="A41" s="44" t="s">
        <v>198</v>
      </c>
      <c r="B41" s="45">
        <v>36</v>
      </c>
      <c r="C41" s="36"/>
      <c r="D41" s="36"/>
      <c r="E41" s="38"/>
      <c r="F41" s="38"/>
    </row>
    <row r="42" spans="1:6" ht="15.75" thickBot="1" x14ac:dyDescent="0.3">
      <c r="A42" s="44" t="s">
        <v>199</v>
      </c>
      <c r="B42" s="45">
        <v>37</v>
      </c>
      <c r="C42" s="36"/>
      <c r="D42" s="36"/>
      <c r="E42" s="38"/>
      <c r="F42" s="38"/>
    </row>
    <row r="43" spans="1:6" ht="15.75" thickBot="1" x14ac:dyDescent="0.3">
      <c r="A43" s="44" t="s">
        <v>200</v>
      </c>
      <c r="B43" s="45">
        <v>38</v>
      </c>
      <c r="C43" s="36"/>
      <c r="D43" s="36"/>
      <c r="E43" s="38"/>
      <c r="F43" s="38"/>
    </row>
    <row r="44" spans="1:6" ht="15.75" thickBot="1" x14ac:dyDescent="0.3">
      <c r="A44" s="44" t="s">
        <v>201</v>
      </c>
      <c r="B44" s="45">
        <v>39</v>
      </c>
      <c r="C44" s="36"/>
      <c r="D44" s="36"/>
      <c r="E44" s="38"/>
      <c r="F44" s="38"/>
    </row>
    <row r="45" spans="1:6" ht="15.75" thickBot="1" x14ac:dyDescent="0.3">
      <c r="A45" s="44" t="s">
        <v>202</v>
      </c>
      <c r="B45" s="45">
        <v>40</v>
      </c>
      <c r="C45" s="36"/>
      <c r="D45" s="36"/>
      <c r="E45" s="38"/>
      <c r="F45" s="38"/>
    </row>
    <row r="46" spans="1:6" ht="15.75" thickBot="1" x14ac:dyDescent="0.3">
      <c r="A46" s="44" t="s">
        <v>203</v>
      </c>
      <c r="B46" s="45">
        <v>41</v>
      </c>
      <c r="C46" s="36"/>
      <c r="D46" s="36"/>
      <c r="E46" s="38"/>
      <c r="F46" s="38"/>
    </row>
    <row r="47" spans="1:6" ht="15.75" thickBot="1" x14ac:dyDescent="0.3">
      <c r="A47" s="44" t="s">
        <v>204</v>
      </c>
      <c r="B47" s="45">
        <v>42</v>
      </c>
      <c r="C47" s="36"/>
      <c r="D47" s="36"/>
      <c r="E47" s="38"/>
      <c r="F47" s="38"/>
    </row>
    <row r="48" spans="1:6" ht="15.75" thickBot="1" x14ac:dyDescent="0.3">
      <c r="A48" s="44" t="s">
        <v>205</v>
      </c>
      <c r="B48" s="45">
        <v>43</v>
      </c>
      <c r="C48" s="36"/>
      <c r="D48" s="36"/>
      <c r="E48" s="38"/>
      <c r="F48" s="38"/>
    </row>
    <row r="49" spans="1:6" ht="15.75" thickBot="1" x14ac:dyDescent="0.3">
      <c r="A49" s="44" t="s">
        <v>206</v>
      </c>
      <c r="B49" s="45">
        <v>44</v>
      </c>
      <c r="C49" s="36"/>
      <c r="D49" s="36"/>
      <c r="E49" s="38"/>
      <c r="F49" s="38"/>
    </row>
    <row r="50" spans="1:6" ht="15.75" thickBot="1" x14ac:dyDescent="0.3">
      <c r="A50" s="44" t="s">
        <v>207</v>
      </c>
      <c r="B50" s="45">
        <v>45</v>
      </c>
      <c r="C50" s="36"/>
      <c r="D50" s="36"/>
      <c r="E50" s="38"/>
      <c r="F50" s="38"/>
    </row>
    <row r="51" spans="1:6" ht="15.75" thickBot="1" x14ac:dyDescent="0.3">
      <c r="A51" s="44" t="s">
        <v>208</v>
      </c>
      <c r="B51" s="45">
        <v>46</v>
      </c>
      <c r="C51" s="36"/>
      <c r="D51" s="36"/>
      <c r="E51" s="38"/>
      <c r="F51" s="38"/>
    </row>
    <row r="52" spans="1:6" ht="15.75" thickBot="1" x14ac:dyDescent="0.3">
      <c r="A52" s="44" t="s">
        <v>209</v>
      </c>
      <c r="B52" s="45">
        <v>47</v>
      </c>
      <c r="C52" s="36"/>
      <c r="D52" s="36"/>
      <c r="E52" s="38"/>
      <c r="F52" s="38"/>
    </row>
    <row r="53" spans="1:6" ht="15.75" thickBot="1" x14ac:dyDescent="0.3">
      <c r="A53" s="44" t="s">
        <v>210</v>
      </c>
      <c r="B53" s="45">
        <v>48</v>
      </c>
      <c r="C53" s="36"/>
      <c r="D53" s="36"/>
      <c r="E53" s="38"/>
      <c r="F53" s="38"/>
    </row>
    <row r="54" spans="1:6" ht="15.75" thickBot="1" x14ac:dyDescent="0.3">
      <c r="A54" s="44" t="s">
        <v>211</v>
      </c>
      <c r="B54" s="45">
        <v>49</v>
      </c>
      <c r="C54" s="36"/>
      <c r="D54" s="36"/>
      <c r="E54" s="38"/>
      <c r="F54" s="38"/>
    </row>
    <row r="55" spans="1:6" ht="15.75" thickBot="1" x14ac:dyDescent="0.3">
      <c r="A55" s="44" t="s">
        <v>212</v>
      </c>
      <c r="B55" s="45">
        <v>50</v>
      </c>
      <c r="C55" s="36"/>
      <c r="D55" s="36"/>
      <c r="E55" s="38"/>
      <c r="F55" s="38"/>
    </row>
    <row r="56" spans="1:6" ht="15.75" thickBot="1" x14ac:dyDescent="0.3">
      <c r="A56" s="44" t="s">
        <v>213</v>
      </c>
      <c r="B56" s="45">
        <v>51</v>
      </c>
      <c r="C56" s="36"/>
      <c r="D56" s="36"/>
      <c r="E56" s="38"/>
      <c r="F56" s="38"/>
    </row>
    <row r="57" spans="1:6" ht="15.75" thickBot="1" x14ac:dyDescent="0.3">
      <c r="A57" s="44" t="s">
        <v>214</v>
      </c>
      <c r="B57" s="45">
        <v>52</v>
      </c>
      <c r="C57" s="36"/>
      <c r="D57" s="36"/>
      <c r="E57" s="38"/>
      <c r="F57" s="38"/>
    </row>
    <row r="58" spans="1:6" ht="15.75" thickBot="1" x14ac:dyDescent="0.3">
      <c r="A58" s="44" t="s">
        <v>215</v>
      </c>
      <c r="B58" s="45">
        <v>53</v>
      </c>
      <c r="C58" s="36"/>
      <c r="D58" s="36"/>
      <c r="E58" s="38"/>
      <c r="F58" s="38"/>
    </row>
    <row r="59" spans="1:6" ht="15.75" thickBot="1" x14ac:dyDescent="0.3">
      <c r="A59" s="44" t="s">
        <v>216</v>
      </c>
      <c r="B59" s="45">
        <v>54</v>
      </c>
      <c r="C59" s="36"/>
      <c r="D59" s="36"/>
      <c r="E59" s="38"/>
      <c r="F59" s="38"/>
    </row>
    <row r="60" spans="1:6" ht="15.75" thickBot="1" x14ac:dyDescent="0.3">
      <c r="A60" s="44" t="s">
        <v>217</v>
      </c>
      <c r="B60" s="45">
        <v>55</v>
      </c>
      <c r="C60" s="36"/>
      <c r="D60" s="36"/>
      <c r="E60" s="38"/>
      <c r="F60" s="38"/>
    </row>
    <row r="61" spans="1:6" ht="15.75" thickBot="1" x14ac:dyDescent="0.3">
      <c r="A61" s="44" t="s">
        <v>218</v>
      </c>
      <c r="B61" s="45">
        <v>56</v>
      </c>
      <c r="C61" s="36"/>
      <c r="D61" s="36"/>
      <c r="E61" s="38"/>
      <c r="F61" s="38"/>
    </row>
    <row r="62" spans="1:6" ht="15.75" thickBot="1" x14ac:dyDescent="0.3">
      <c r="A62" s="44" t="s">
        <v>219</v>
      </c>
      <c r="B62" s="45">
        <v>57</v>
      </c>
      <c r="C62" s="36"/>
      <c r="D62" s="36"/>
      <c r="E62" s="38"/>
      <c r="F62" s="38"/>
    </row>
    <row r="63" spans="1:6" ht="15.75" thickBot="1" x14ac:dyDescent="0.3">
      <c r="A63" s="44" t="s">
        <v>220</v>
      </c>
      <c r="B63" s="45">
        <v>58</v>
      </c>
      <c r="C63" s="36"/>
      <c r="D63" s="36"/>
      <c r="E63" s="38"/>
      <c r="F63" s="38"/>
    </row>
    <row r="64" spans="1:6" ht="15.75" thickBot="1" x14ac:dyDescent="0.3">
      <c r="A64" s="44" t="s">
        <v>221</v>
      </c>
      <c r="B64" s="45">
        <v>59</v>
      </c>
      <c r="C64" s="36"/>
      <c r="D64" s="36"/>
      <c r="E64" s="38"/>
      <c r="F64" s="38"/>
    </row>
    <row r="65" spans="1:6" ht="15.75" thickBot="1" x14ac:dyDescent="0.3">
      <c r="A65" s="44" t="s">
        <v>222</v>
      </c>
      <c r="B65" s="45">
        <v>60</v>
      </c>
      <c r="C65" s="36"/>
      <c r="D65" s="36"/>
      <c r="E65" s="38"/>
      <c r="F65" s="38"/>
    </row>
    <row r="66" spans="1:6" ht="15.75" thickBot="1" x14ac:dyDescent="0.3">
      <c r="A66" s="44" t="s">
        <v>223</v>
      </c>
      <c r="B66" s="45">
        <v>61</v>
      </c>
      <c r="C66" s="36"/>
      <c r="D66" s="36"/>
      <c r="E66" s="38"/>
      <c r="F66" s="38"/>
    </row>
    <row r="67" spans="1:6" ht="15.75" thickBot="1" x14ac:dyDescent="0.3">
      <c r="A67" s="44" t="s">
        <v>224</v>
      </c>
      <c r="B67" s="45">
        <v>62</v>
      </c>
      <c r="C67" s="36"/>
      <c r="D67" s="36"/>
      <c r="E67" s="38"/>
      <c r="F67" s="38"/>
    </row>
    <row r="68" spans="1:6" ht="15.75" thickBot="1" x14ac:dyDescent="0.3">
      <c r="A68" s="44" t="s">
        <v>225</v>
      </c>
      <c r="B68" s="45">
        <v>63</v>
      </c>
      <c r="C68" s="36"/>
      <c r="D68" s="36"/>
      <c r="E68" s="38"/>
      <c r="F68" s="38"/>
    </row>
    <row r="69" spans="1:6" ht="15.75" thickBot="1" x14ac:dyDescent="0.3">
      <c r="A69" s="44" t="s">
        <v>226</v>
      </c>
      <c r="B69" s="45">
        <v>64</v>
      </c>
      <c r="C69" s="36"/>
      <c r="D69" s="36"/>
      <c r="E69" s="38"/>
      <c r="F69" s="38"/>
    </row>
    <row r="70" spans="1:6" ht="15.75" thickBot="1" x14ac:dyDescent="0.3">
      <c r="A70" s="44" t="s">
        <v>227</v>
      </c>
      <c r="B70" s="45">
        <v>65</v>
      </c>
      <c r="C70" s="36"/>
      <c r="D70" s="36"/>
      <c r="E70" s="38"/>
      <c r="F70" s="38"/>
    </row>
    <row r="71" spans="1:6" ht="15.75" thickBot="1" x14ac:dyDescent="0.3">
      <c r="A71" s="44" t="s">
        <v>228</v>
      </c>
      <c r="B71" s="45">
        <v>66</v>
      </c>
      <c r="C71" s="36"/>
      <c r="D71" s="36"/>
      <c r="E71" s="38"/>
      <c r="F71" s="38"/>
    </row>
    <row r="72" spans="1:6" ht="15.75" thickBot="1" x14ac:dyDescent="0.3">
      <c r="A72" s="44" t="s">
        <v>229</v>
      </c>
      <c r="B72" s="45">
        <v>67</v>
      </c>
      <c r="C72" s="36"/>
      <c r="D72" s="36"/>
      <c r="E72" s="38"/>
      <c r="F72" s="38"/>
    </row>
    <row r="73" spans="1:6" ht="15.75" thickBot="1" x14ac:dyDescent="0.3">
      <c r="A73" s="44" t="s">
        <v>230</v>
      </c>
      <c r="B73" s="45">
        <v>68</v>
      </c>
      <c r="C73" s="36"/>
      <c r="D73" s="36"/>
      <c r="E73" s="38"/>
      <c r="F73" s="38"/>
    </row>
    <row r="74" spans="1:6" ht="15.75" thickBot="1" x14ac:dyDescent="0.3">
      <c r="A74" s="44" t="s">
        <v>231</v>
      </c>
      <c r="B74" s="45">
        <v>69</v>
      </c>
      <c r="C74" s="36"/>
      <c r="D74" s="36"/>
      <c r="E74" s="38"/>
      <c r="F74" s="38"/>
    </row>
    <row r="75" spans="1:6" ht="15.75" thickBot="1" x14ac:dyDescent="0.3">
      <c r="A75" s="44" t="s">
        <v>232</v>
      </c>
      <c r="B75" s="45">
        <v>70</v>
      </c>
      <c r="C75" s="36"/>
      <c r="D75" s="36"/>
      <c r="E75" s="38"/>
      <c r="F75" s="38"/>
    </row>
    <row r="76" spans="1:6" ht="15.75" thickBot="1" x14ac:dyDescent="0.3">
      <c r="A76" s="44" t="s">
        <v>233</v>
      </c>
      <c r="B76" s="45">
        <v>71</v>
      </c>
      <c r="C76" s="36"/>
      <c r="D76" s="36"/>
      <c r="E76" s="38"/>
      <c r="F76" s="38"/>
    </row>
    <row r="77" spans="1:6" ht="15.75" thickBot="1" x14ac:dyDescent="0.3">
      <c r="A77" s="44" t="s">
        <v>234</v>
      </c>
      <c r="B77" s="45">
        <v>72</v>
      </c>
      <c r="C77" s="36"/>
      <c r="D77" s="36"/>
      <c r="E77" s="38"/>
      <c r="F77" s="38"/>
    </row>
    <row r="78" spans="1:6" ht="15.75" thickBot="1" x14ac:dyDescent="0.3">
      <c r="A78" s="44" t="s">
        <v>235</v>
      </c>
      <c r="B78" s="45">
        <v>73</v>
      </c>
      <c r="C78" s="36"/>
      <c r="D78" s="36"/>
      <c r="E78" s="38"/>
      <c r="F78" s="38"/>
    </row>
    <row r="79" spans="1:6" ht="15.75" thickBot="1" x14ac:dyDescent="0.3">
      <c r="A79" s="44" t="s">
        <v>236</v>
      </c>
      <c r="B79" s="45">
        <v>74</v>
      </c>
      <c r="C79" s="36"/>
      <c r="D79" s="36"/>
      <c r="E79" s="38"/>
      <c r="F79" s="38"/>
    </row>
    <row r="80" spans="1:6" ht="15.75" thickBot="1" x14ac:dyDescent="0.3">
      <c r="A80" s="44" t="s">
        <v>237</v>
      </c>
      <c r="B80" s="45">
        <v>75</v>
      </c>
      <c r="C80" s="36"/>
      <c r="D80" s="36"/>
      <c r="E80" s="38"/>
      <c r="F80" s="38"/>
    </row>
    <row r="81" spans="1:6" ht="15.75" thickBot="1" x14ac:dyDescent="0.3">
      <c r="A81" s="44" t="s">
        <v>238</v>
      </c>
      <c r="B81" s="45">
        <v>76</v>
      </c>
      <c r="C81" s="36"/>
      <c r="D81" s="36"/>
      <c r="E81" s="38"/>
      <c r="F81" s="38"/>
    </row>
    <row r="82" spans="1:6" ht="15.75" thickBot="1" x14ac:dyDescent="0.3">
      <c r="A82" s="44" t="s">
        <v>239</v>
      </c>
      <c r="B82" s="45">
        <v>77</v>
      </c>
      <c r="C82" s="36"/>
      <c r="D82" s="36"/>
      <c r="E82" s="38"/>
      <c r="F82" s="38"/>
    </row>
    <row r="83" spans="1:6" ht="15.75" thickBot="1" x14ac:dyDescent="0.3">
      <c r="A83" s="44" t="s">
        <v>240</v>
      </c>
      <c r="B83" s="45">
        <v>78</v>
      </c>
      <c r="C83" s="36"/>
      <c r="D83" s="36"/>
      <c r="E83" s="38"/>
      <c r="F83" s="38"/>
    </row>
    <row r="84" spans="1:6" ht="15.75" thickBot="1" x14ac:dyDescent="0.3">
      <c r="A84" s="44" t="s">
        <v>241</v>
      </c>
      <c r="B84" s="45">
        <v>79</v>
      </c>
      <c r="C84" s="36"/>
      <c r="D84" s="36"/>
      <c r="E84" s="38"/>
      <c r="F84" s="38"/>
    </row>
    <row r="85" spans="1:6" ht="15.75" thickBot="1" x14ac:dyDescent="0.3">
      <c r="A85" s="44" t="s">
        <v>242</v>
      </c>
      <c r="B85" s="45">
        <v>80</v>
      </c>
      <c r="C85" s="36"/>
      <c r="D85" s="36"/>
      <c r="E85" s="38"/>
      <c r="F85" s="38"/>
    </row>
    <row r="86" spans="1:6" ht="15.75" thickBot="1" x14ac:dyDescent="0.3">
      <c r="A86" s="44" t="s">
        <v>243</v>
      </c>
      <c r="B86" s="45">
        <v>81</v>
      </c>
      <c r="C86" s="36"/>
      <c r="D86" s="36"/>
      <c r="E86" s="38"/>
      <c r="F86" s="38"/>
    </row>
    <row r="87" spans="1:6" ht="15.75" thickBot="1" x14ac:dyDescent="0.3">
      <c r="A87" s="44" t="s">
        <v>244</v>
      </c>
      <c r="B87" s="45">
        <v>82</v>
      </c>
      <c r="C87" s="36"/>
      <c r="D87" s="36"/>
      <c r="E87" s="38"/>
      <c r="F87" s="38"/>
    </row>
    <row r="88" spans="1:6" ht="15.75" thickBot="1" x14ac:dyDescent="0.3">
      <c r="A88" s="44" t="s">
        <v>245</v>
      </c>
      <c r="B88" s="45">
        <v>83</v>
      </c>
      <c r="C88" s="36"/>
      <c r="D88" s="36"/>
      <c r="E88" s="38"/>
      <c r="F88" s="38"/>
    </row>
    <row r="89" spans="1:6" ht="15.75" thickBot="1" x14ac:dyDescent="0.3">
      <c r="A89" s="44" t="s">
        <v>246</v>
      </c>
      <c r="B89" s="45">
        <v>84</v>
      </c>
      <c r="C89" s="36"/>
      <c r="D89" s="36"/>
      <c r="E89" s="38"/>
      <c r="F89" s="38"/>
    </row>
    <row r="90" spans="1:6" ht="15.75" thickBot="1" x14ac:dyDescent="0.3">
      <c r="A90" s="44" t="s">
        <v>247</v>
      </c>
      <c r="B90" s="45">
        <v>85</v>
      </c>
      <c r="C90" s="36"/>
      <c r="D90" s="36"/>
      <c r="E90" s="38"/>
      <c r="F90" s="38"/>
    </row>
    <row r="91" spans="1:6" ht="15.75" thickBot="1" x14ac:dyDescent="0.3">
      <c r="A91" s="44" t="s">
        <v>248</v>
      </c>
      <c r="B91" s="45">
        <v>86</v>
      </c>
      <c r="C91" s="36"/>
      <c r="D91" s="36"/>
      <c r="E91" s="38"/>
      <c r="F91" s="38"/>
    </row>
    <row r="92" spans="1:6" ht="15.75" thickBot="1" x14ac:dyDescent="0.3">
      <c r="A92" s="44" t="s">
        <v>249</v>
      </c>
      <c r="B92" s="45">
        <v>87</v>
      </c>
      <c r="C92" s="36"/>
      <c r="D92" s="36"/>
      <c r="E92" s="38"/>
      <c r="F92" s="38"/>
    </row>
    <row r="93" spans="1:6" ht="15.75" thickBot="1" x14ac:dyDescent="0.3">
      <c r="A93" s="44" t="s">
        <v>250</v>
      </c>
      <c r="B93" s="45">
        <v>88</v>
      </c>
      <c r="C93" s="36"/>
      <c r="D93" s="36"/>
      <c r="E93" s="38"/>
      <c r="F93" s="38"/>
    </row>
    <row r="94" spans="1:6" ht="15.75" thickBot="1" x14ac:dyDescent="0.3">
      <c r="A94" s="44" t="s">
        <v>251</v>
      </c>
      <c r="B94" s="45">
        <v>89</v>
      </c>
      <c r="C94" s="36"/>
      <c r="D94" s="36"/>
      <c r="E94" s="38"/>
      <c r="F94" s="38"/>
    </row>
    <row r="95" spans="1:6" ht="15.75" thickBot="1" x14ac:dyDescent="0.3">
      <c r="A95" s="44" t="s">
        <v>252</v>
      </c>
      <c r="B95" s="45">
        <v>90</v>
      </c>
      <c r="C95" s="36"/>
      <c r="D95" s="36"/>
      <c r="E95" s="38"/>
      <c r="F95" s="38"/>
    </row>
    <row r="96" spans="1:6" ht="15.75" thickBot="1" x14ac:dyDescent="0.3">
      <c r="A96" s="44" t="s">
        <v>253</v>
      </c>
      <c r="B96" s="45">
        <v>91</v>
      </c>
      <c r="C96" s="36"/>
      <c r="D96" s="36"/>
      <c r="E96" s="38"/>
      <c r="F96" s="38"/>
    </row>
    <row r="97" spans="1:6" ht="15.75" thickBot="1" x14ac:dyDescent="0.3">
      <c r="A97" s="44" t="s">
        <v>254</v>
      </c>
      <c r="B97" s="45">
        <v>92</v>
      </c>
      <c r="C97" s="36"/>
      <c r="D97" s="36"/>
      <c r="E97" s="38"/>
      <c r="F97" s="38"/>
    </row>
    <row r="98" spans="1:6" ht="15.75" thickBot="1" x14ac:dyDescent="0.3">
      <c r="A98" s="44" t="s">
        <v>255</v>
      </c>
      <c r="B98" s="45">
        <v>93</v>
      </c>
      <c r="C98" s="36"/>
      <c r="D98" s="36"/>
      <c r="E98" s="38"/>
      <c r="F98" s="38"/>
    </row>
    <row r="99" spans="1:6" ht="15.75" thickBot="1" x14ac:dyDescent="0.3">
      <c r="A99" s="44" t="s">
        <v>256</v>
      </c>
      <c r="B99" s="45">
        <v>94</v>
      </c>
      <c r="C99" s="36"/>
      <c r="D99" s="36"/>
      <c r="E99" s="38"/>
      <c r="F99" s="38"/>
    </row>
    <row r="100" spans="1:6" ht="15.75" thickBot="1" x14ac:dyDescent="0.3">
      <c r="A100" s="44" t="s">
        <v>257</v>
      </c>
      <c r="B100" s="45">
        <v>95</v>
      </c>
      <c r="C100" s="36"/>
      <c r="D100" s="36"/>
      <c r="E100" s="38"/>
      <c r="F100" s="38"/>
    </row>
    <row r="101" spans="1:6" ht="15.75" thickBot="1" x14ac:dyDescent="0.3">
      <c r="A101" s="44" t="s">
        <v>258</v>
      </c>
      <c r="B101" s="45">
        <v>96</v>
      </c>
      <c r="C101" s="36"/>
      <c r="D101" s="36"/>
      <c r="E101" s="38"/>
      <c r="F101" s="38"/>
    </row>
    <row r="102" spans="1:6" ht="15.75" thickBot="1" x14ac:dyDescent="0.3">
      <c r="A102" s="44" t="s">
        <v>259</v>
      </c>
      <c r="B102" s="45">
        <v>97</v>
      </c>
      <c r="C102" s="36"/>
      <c r="D102" s="36"/>
      <c r="E102" s="38"/>
      <c r="F102" s="38"/>
    </row>
    <row r="103" spans="1:6" ht="15.75" thickBot="1" x14ac:dyDescent="0.3">
      <c r="A103" s="44" t="s">
        <v>260</v>
      </c>
      <c r="B103" s="45">
        <v>98</v>
      </c>
      <c r="C103" s="36"/>
      <c r="D103" s="36"/>
      <c r="E103" s="38"/>
      <c r="F103" s="38"/>
    </row>
    <row r="104" spans="1:6" ht="15.75" thickBot="1" x14ac:dyDescent="0.3">
      <c r="A104" s="44" t="s">
        <v>261</v>
      </c>
      <c r="B104" s="45">
        <v>99</v>
      </c>
      <c r="C104" s="36"/>
      <c r="D104" s="36"/>
      <c r="E104" s="38"/>
      <c r="F104" s="38"/>
    </row>
    <row r="105" spans="1:6" ht="15.75" thickBot="1" x14ac:dyDescent="0.3">
      <c r="A105" s="44" t="s">
        <v>262</v>
      </c>
      <c r="B105" s="45">
        <v>100</v>
      </c>
      <c r="C105" s="36"/>
      <c r="D105" s="36"/>
      <c r="E105" s="38"/>
      <c r="F105" s="38"/>
    </row>
    <row r="106" spans="1:6" ht="15.75" thickBot="1" x14ac:dyDescent="0.3">
      <c r="A106" s="44" t="s">
        <v>263</v>
      </c>
      <c r="B106" s="45">
        <v>101</v>
      </c>
      <c r="C106" s="36"/>
      <c r="D106" s="36"/>
      <c r="E106" s="38"/>
      <c r="F106" s="38"/>
    </row>
    <row r="107" spans="1:6" ht="15.75" thickBot="1" x14ac:dyDescent="0.3">
      <c r="A107" s="44" t="s">
        <v>264</v>
      </c>
      <c r="B107" s="45">
        <v>102</v>
      </c>
      <c r="C107" s="36"/>
      <c r="D107" s="36"/>
      <c r="E107" s="38"/>
      <c r="F107" s="38"/>
    </row>
    <row r="108" spans="1:6" ht="15.75" thickBot="1" x14ac:dyDescent="0.3">
      <c r="A108" s="44" t="s">
        <v>265</v>
      </c>
      <c r="B108" s="45">
        <v>103</v>
      </c>
      <c r="C108" s="36"/>
      <c r="D108" s="36"/>
      <c r="E108" s="38"/>
      <c r="F108" s="38"/>
    </row>
    <row r="109" spans="1:6" ht="15.75" thickBot="1" x14ac:dyDescent="0.3">
      <c r="A109" s="44" t="s">
        <v>266</v>
      </c>
      <c r="B109" s="45">
        <v>104</v>
      </c>
      <c r="C109" s="36"/>
      <c r="D109" s="36"/>
      <c r="E109" s="38"/>
      <c r="F109" s="38"/>
    </row>
    <row r="110" spans="1:6" ht="15.75" thickBot="1" x14ac:dyDescent="0.3">
      <c r="A110" s="44" t="s">
        <v>267</v>
      </c>
      <c r="B110" s="45">
        <v>105</v>
      </c>
      <c r="C110" s="36"/>
      <c r="D110" s="36"/>
      <c r="E110" s="38"/>
      <c r="F110" s="38"/>
    </row>
    <row r="111" spans="1:6" ht="15.75" thickBot="1" x14ac:dyDescent="0.3">
      <c r="A111" s="44" t="s">
        <v>268</v>
      </c>
      <c r="B111" s="45">
        <v>106</v>
      </c>
      <c r="C111" s="36"/>
      <c r="D111" s="36"/>
      <c r="E111" s="38"/>
      <c r="F111" s="38"/>
    </row>
    <row r="112" spans="1:6" ht="15.75" thickBot="1" x14ac:dyDescent="0.3">
      <c r="A112" s="44" t="s">
        <v>269</v>
      </c>
      <c r="B112" s="45">
        <v>107</v>
      </c>
      <c r="C112" s="36"/>
      <c r="D112" s="36"/>
      <c r="E112" s="38"/>
      <c r="F112" s="38"/>
    </row>
    <row r="113" spans="1:6" ht="15.75" thickBot="1" x14ac:dyDescent="0.3">
      <c r="A113" s="44" t="s">
        <v>270</v>
      </c>
      <c r="B113" s="45">
        <v>108</v>
      </c>
      <c r="C113" s="36"/>
      <c r="D113" s="36"/>
      <c r="E113" s="38"/>
      <c r="F113" s="38"/>
    </row>
    <row r="114" spans="1:6" ht="15.75" thickBot="1" x14ac:dyDescent="0.3">
      <c r="A114" s="44" t="s">
        <v>271</v>
      </c>
      <c r="B114" s="45">
        <v>109</v>
      </c>
      <c r="C114" s="36"/>
      <c r="D114" s="36"/>
      <c r="E114" s="38"/>
      <c r="F114" s="38"/>
    </row>
    <row r="115" spans="1:6" ht="15.75" thickBot="1" x14ac:dyDescent="0.3">
      <c r="A115" s="44" t="s">
        <v>272</v>
      </c>
      <c r="B115" s="45">
        <v>110</v>
      </c>
      <c r="C115" s="36"/>
      <c r="D115" s="36"/>
      <c r="E115" s="38"/>
      <c r="F115" s="38"/>
    </row>
    <row r="116" spans="1:6" ht="15.75" thickBot="1" x14ac:dyDescent="0.3">
      <c r="A116" s="44" t="s">
        <v>273</v>
      </c>
      <c r="B116" s="45">
        <v>111</v>
      </c>
      <c r="C116" s="36"/>
      <c r="D116" s="36"/>
      <c r="E116" s="38"/>
      <c r="F116" s="38"/>
    </row>
    <row r="117" spans="1:6" ht="15.75" thickBot="1" x14ac:dyDescent="0.3">
      <c r="A117" s="44" t="s">
        <v>274</v>
      </c>
      <c r="B117" s="45">
        <v>112</v>
      </c>
      <c r="C117" s="36"/>
      <c r="D117" s="36"/>
      <c r="E117" s="38"/>
      <c r="F117" s="38"/>
    </row>
    <row r="118" spans="1:6" ht="15.75" thickBot="1" x14ac:dyDescent="0.3">
      <c r="A118" s="44" t="s">
        <v>275</v>
      </c>
      <c r="B118" s="45">
        <v>113</v>
      </c>
      <c r="C118" s="36"/>
      <c r="D118" s="36"/>
      <c r="E118" s="38"/>
      <c r="F118" s="38"/>
    </row>
    <row r="119" spans="1:6" ht="15.75" thickBot="1" x14ac:dyDescent="0.3">
      <c r="A119" s="44" t="s">
        <v>276</v>
      </c>
      <c r="B119" s="45">
        <v>114</v>
      </c>
      <c r="C119" s="36"/>
      <c r="D119" s="36"/>
      <c r="E119" s="38"/>
      <c r="F119" s="38"/>
    </row>
    <row r="120" spans="1:6" ht="15.75" thickBot="1" x14ac:dyDescent="0.3">
      <c r="A120" s="46" t="s">
        <v>277</v>
      </c>
      <c r="B120" s="47">
        <v>115</v>
      </c>
    </row>
    <row r="122" spans="1:6" x14ac:dyDescent="0.25">
      <c r="A122" s="40"/>
    </row>
    <row r="123" spans="1:6" x14ac:dyDescent="0.25">
      <c r="A123" s="41"/>
      <c r="B123" s="42"/>
    </row>
  </sheetData>
  <sheetProtection algorithmName="SHA-512" hashValue="4oYbgmD+OZib3HJIFS+jKxxRjBJJrrKfJ+6JEpbnc3SBgLhVZUovCiWFos3iIV4YGVS4HIzxwjAWn/VkgGmsAA==" saltValue="4Wx/z6Fg/XzM0/jAG4COXA==" spinCount="100000" sheet="1" objects="1" scenarios="1"/>
  <mergeCells count="3">
    <mergeCell ref="A2:B2"/>
    <mergeCell ref="A3:B3"/>
    <mergeCell ref="A1:B1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verticalDpi="1200" r:id="rId1"/>
  <headerFooter>
    <oddHeader>&amp;RB1a Legenda - korisnici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>
      <selection activeCell="A16" sqref="A1:A16"/>
    </sheetView>
  </sheetViews>
  <sheetFormatPr defaultRowHeight="15" x14ac:dyDescent="0.25"/>
  <cols>
    <col min="1" max="1" width="135.28515625" style="2" customWidth="1"/>
    <col min="2" max="2" width="8.85546875" style="2"/>
  </cols>
  <sheetData>
    <row r="1" spans="1:1" x14ac:dyDescent="0.25">
      <c r="A1" s="3" t="s">
        <v>82</v>
      </c>
    </row>
    <row r="2" spans="1:1" x14ac:dyDescent="0.25">
      <c r="A2" s="1" t="s">
        <v>85</v>
      </c>
    </row>
    <row r="3" spans="1:1" x14ac:dyDescent="0.25">
      <c r="A3" s="1" t="s">
        <v>83</v>
      </c>
    </row>
    <row r="4" spans="1:1" x14ac:dyDescent="0.25">
      <c r="A4" s="1" t="s">
        <v>84</v>
      </c>
    </row>
    <row r="5" spans="1:1" x14ac:dyDescent="0.25">
      <c r="A5" s="3" t="s">
        <v>81</v>
      </c>
    </row>
    <row r="6" spans="1:1" x14ac:dyDescent="0.25">
      <c r="A6" s="1" t="s">
        <v>71</v>
      </c>
    </row>
    <row r="7" spans="1:1" x14ac:dyDescent="0.25">
      <c r="A7" s="1" t="s">
        <v>72</v>
      </c>
    </row>
    <row r="8" spans="1:1" x14ac:dyDescent="0.25">
      <c r="A8" s="1" t="s">
        <v>73</v>
      </c>
    </row>
    <row r="9" spans="1:1" x14ac:dyDescent="0.25">
      <c r="A9" s="1" t="s">
        <v>74</v>
      </c>
    </row>
    <row r="10" spans="1:1" x14ac:dyDescent="0.25">
      <c r="A10" s="1" t="s">
        <v>75</v>
      </c>
    </row>
    <row r="11" spans="1:1" x14ac:dyDescent="0.25">
      <c r="A11" s="3" t="s">
        <v>80</v>
      </c>
    </row>
    <row r="12" spans="1:1" x14ac:dyDescent="0.25">
      <c r="A12" s="1" t="s">
        <v>76</v>
      </c>
    </row>
    <row r="13" spans="1:1" x14ac:dyDescent="0.25">
      <c r="A13" s="1" t="s">
        <v>77</v>
      </c>
    </row>
    <row r="14" spans="1:1" x14ac:dyDescent="0.25">
      <c r="A14" s="1" t="s">
        <v>78</v>
      </c>
    </row>
    <row r="15" spans="1:1" x14ac:dyDescent="0.25">
      <c r="A15" s="1" t="s">
        <v>79</v>
      </c>
    </row>
  </sheetData>
  <sheetProtection algorithmName="SHA-512" hashValue="/Pba+OnfW+9CtFdYj8ZY0UzzgCstGwVYe6oZI9VHv7zBhNdc97wee+IxVt0k6vxQ+JjuhOQp85wM1ILREviKsg==" saltValue="/mKVb+59sJ5laCmofvIFW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Prijavni obrazac</vt:lpstr>
      <vt:lpstr>I.OPĆI PODACI</vt:lpstr>
      <vt:lpstr>II.PARTNERSTVO</vt:lpstr>
      <vt:lpstr>III.PROJEKT-PROGRAM</vt:lpstr>
      <vt:lpstr>IV.PRORAČUN_a</vt:lpstr>
      <vt:lpstr>B1a Legenda-Aktivnosti</vt:lpstr>
      <vt:lpstr>B1b Legenda-Korisnici</vt:lpstr>
      <vt:lpstr>skriveni list</vt:lpstr>
      <vt:lpstr>'B1a Legenda-Aktivnosti'!Podrucje_ispisa</vt:lpstr>
      <vt:lpstr>'B1b Legenda-Korisnici'!Podrucje_ispisa</vt:lpstr>
      <vt:lpstr>'I.OPĆI PODACI'!Podrucje_ispisa</vt:lpstr>
      <vt:lpstr>II.PARTNERSTVO!Podrucje_ispisa</vt:lpstr>
      <vt:lpstr>'III.PROJEKT-PROGRAM'!Podrucje_ispisa</vt:lpstr>
      <vt:lpstr>IV.PRORAČUN_a!Podrucje_ispisa</vt:lpstr>
      <vt:lpstr>'Prijavni obrazac'!Podrucje_ispisa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Sonja Barbara Bader</cp:lastModifiedBy>
  <cp:lastPrinted>2022-02-21T16:16:18Z</cp:lastPrinted>
  <dcterms:created xsi:type="dcterms:W3CDTF">2022-02-10T10:46:54Z</dcterms:created>
  <dcterms:modified xsi:type="dcterms:W3CDTF">2022-02-21T16:17:31Z</dcterms:modified>
</cp:coreProperties>
</file>